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SWH Area Per Person" sheetId="1" r:id="rId1"/>
    <sheet name="SWH Area Per Person (g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G">#REF!</definedName>
    <definedName name="H">#REF!</definedName>
    <definedName name="_xlnm.Print_Area" localSheetId="0">'SWH Area Per Person'!$A$1:$D$51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<sst xmlns="http://schemas.openxmlformats.org/spreadsheetml/2006/main" count="52" uniqueCount="52">
  <si>
    <t>Solar Water and Space Heating Area in Selected Countries and the World, Total and Per Person, 2009</t>
  </si>
  <si>
    <t>Country</t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</si>
  <si>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</si>
  <si>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</si>
  <si>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</si>
  <si>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</si>
  <si>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</si>
  <si>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</si>
  <si>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</si>
  <si>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</si>
  <si>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Barbados</t>
  </si>
  <si>
    <t>Austria</t>
  </si>
  <si>
    <t>Greece</t>
  </si>
  <si>
    <t>Turkey</t>
  </si>
  <si>
    <t>Jordan</t>
  </si>
  <si>
    <t>Germany</t>
  </si>
  <si>
    <t>Australia</t>
  </si>
  <si>
    <t>China</t>
  </si>
  <si>
    <t>Malta</t>
  </si>
  <si>
    <t>Switzerland</t>
  </si>
  <si>
    <t>Denmark</t>
  </si>
  <si>
    <t>Taiwan</t>
  </si>
  <si>
    <t>Slovenia</t>
  </si>
  <si>
    <t>Luxembourg</t>
  </si>
  <si>
    <t>Portugal</t>
  </si>
  <si>
    <t>Japan</t>
  </si>
  <si>
    <t>Spain</t>
  </si>
  <si>
    <t>Tunisia</t>
  </si>
  <si>
    <t>New Zealand</t>
  </si>
  <si>
    <t>Italy</t>
  </si>
  <si>
    <t>South Korea</t>
  </si>
  <si>
    <t>Sweden</t>
  </si>
  <si>
    <t>France</t>
  </si>
  <si>
    <t>Ireland</t>
  </si>
  <si>
    <t>Belgium</t>
  </si>
  <si>
    <t>Netherlands</t>
  </si>
  <si>
    <t>Slovak Republic</t>
  </si>
  <si>
    <t>Albania</t>
  </si>
  <si>
    <t>Brazil</t>
  </si>
  <si>
    <t>Czech Republic</t>
  </si>
  <si>
    <t>Poland</t>
  </si>
  <si>
    <t>Hungary</t>
  </si>
  <si>
    <t>Republic of Macedonia</t>
  </si>
  <si>
    <t>United States</t>
  </si>
  <si>
    <t>United Kingdom</t>
  </si>
  <si>
    <t>Namibia</t>
  </si>
  <si>
    <t>South Africa</t>
  </si>
  <si>
    <t>Mexico</t>
  </si>
  <si>
    <t>Finland</t>
  </si>
  <si>
    <t>Bulgaria</t>
  </si>
  <si>
    <t>World</t>
  </si>
  <si>
    <r>
      <t xml:space="preserve">Source: Compiled by Earth Policy Institute with world total from Renewable Energy Policy Network for the 21st Century (REN21), </t>
    </r>
    <r>
      <rPr>
        <i/>
        <sz val="10"/>
        <rFont val="Arial"/>
        <family val="2"/>
      </rPr>
      <t>Renewables 2011 Global Status Report</t>
    </r>
    <r>
      <rPr>
        <sz val="10"/>
        <rFont val="Arial"/>
        <family val="2"/>
      </rPr>
      <t xml:space="preserve"> (Paris: REN21 Secretariat, 2011), p. 74; and with country data from Werner Weiss and Franz Mauthner, </t>
    </r>
    <r>
      <rPr>
        <i/>
        <sz val="10"/>
        <rFont val="Arial"/>
        <family val="2"/>
      </rPr>
      <t>Solar Heat Worldwide: Markets and Contribution to the Energy Supply 2009</t>
    </r>
    <r>
      <rPr>
        <sz val="10"/>
        <rFont val="Arial"/>
        <family val="2"/>
      </rPr>
      <t xml:space="preserve"> (Gleisdorf, Austria: International Energy Agency, Solar Heating &amp; Cooling Programme, May 2011), p. 27</t>
    </r>
    <r>
      <rPr>
        <sz val="10"/>
        <rFont val="Arial"/>
        <family val="0"/>
      </rPr>
      <t xml:space="preserve">;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 at esa.un.org/unpd/wpp</t>
    </r>
    <r>
      <rPr>
        <sz val="10"/>
        <rFont val="Arial"/>
        <family val="2"/>
      </rPr>
      <t>, updated 3 May 2011</t>
    </r>
    <r>
      <rPr>
        <sz val="10"/>
        <rFont val="Arial"/>
        <family val="0"/>
      </rPr>
      <t xml:space="preserve">; Taiwan population from Population Reference Bureau, </t>
    </r>
    <r>
      <rPr>
        <i/>
        <sz val="10"/>
        <rFont val="Arial"/>
        <family val="2"/>
      </rPr>
      <t>2009 World Population Data Sheet</t>
    </r>
    <r>
      <rPr>
        <sz val="10"/>
        <rFont val="Arial"/>
        <family val="0"/>
      </rPr>
      <t xml:space="preserve"> (Washington, DC: August 2009).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</si>
</sst>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16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4 2" xfId="60"/>
    <cellStyle name="Normal 7" xfId="61"/>
    <cellStyle name="Note" xfId="62"/>
    <cellStyle name="Output" xfId="63"/>
    <cellStyle name="Percent" xfId="64"/>
    <cellStyle name="Style 29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Solar Water and Space Heating Area Per Person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Top 25 Countries, 2009</a:t>
            </a:r>
          </a:p>
        </c:rich>
      </c:tx>
      <c:layout>
        <c:manualLayout>
          <c:xMode val="factor"/>
          <c:yMode val="factor"/>
          <c:x val="0.03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25"/>
          <c:w val="0.9457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'SWH Area Per Person'!$A$6:$A$30</c:f>
              <c:strCache>
                <c:ptCount val="25"/>
                <c:pt idx="0">
                  <c:v>Cyprus</c:v>
                </c:pt>
                <c:pt idx="1">
                  <c:v>Israel</c:v>
                </c:pt>
                <c:pt idx="2">
                  <c:v>Barbados</c:v>
                </c:pt>
                <c:pt idx="3">
                  <c:v>Austria</c:v>
                </c:pt>
                <c:pt idx="4">
                  <c:v>Greece</c:v>
                </c:pt>
                <c:pt idx="5">
                  <c:v>Turkey</c:v>
                </c:pt>
                <c:pt idx="6">
                  <c:v>Jordan</c:v>
                </c:pt>
                <c:pt idx="7">
                  <c:v>Germany</c:v>
                </c:pt>
                <c:pt idx="8">
                  <c:v>Australia</c:v>
                </c:pt>
                <c:pt idx="9">
                  <c:v>China</c:v>
                </c:pt>
                <c:pt idx="10">
                  <c:v>Malta</c:v>
                </c:pt>
                <c:pt idx="11">
                  <c:v>Switzerland</c:v>
                </c:pt>
                <c:pt idx="12">
                  <c:v>Denmark</c:v>
                </c:pt>
                <c:pt idx="13">
                  <c:v>Taiwan</c:v>
                </c:pt>
                <c:pt idx="14">
                  <c:v>Slovenia</c:v>
                </c:pt>
                <c:pt idx="15">
                  <c:v>Luxembourg</c:v>
                </c:pt>
                <c:pt idx="16">
                  <c:v>Portugal</c:v>
                </c:pt>
                <c:pt idx="17">
                  <c:v>Japan</c:v>
                </c:pt>
                <c:pt idx="18">
                  <c:v>Spain</c:v>
                </c:pt>
                <c:pt idx="19">
                  <c:v>Tunisia</c:v>
                </c:pt>
                <c:pt idx="20">
                  <c:v>New Zealand</c:v>
                </c:pt>
                <c:pt idx="21">
                  <c:v>Italy</c:v>
                </c:pt>
                <c:pt idx="22">
                  <c:v>South Korea</c:v>
                </c:pt>
                <c:pt idx="23">
                  <c:v>Sweden</c:v>
                </c:pt>
                <c:pt idx="24">
                  <c:v>France</c:v>
                </c:pt>
              </c:strCache>
            </c:strRef>
          </c:cat>
          <c:val>
            <c:numRef>
              <c:f>'SWH Area Per Person'!$D$6:$D$30</c:f>
              <c:numCache>
                <c:ptCount val="25"/>
                <c:pt idx="0">
                  <c:v>0.7872913863983795</c:v>
                </c:pt>
                <c:pt idx="1">
                  <c:v>0.5563079977562162</c:v>
                </c:pt>
                <c:pt idx="2">
                  <c:v>0.4828230980751604</c:v>
                </c:pt>
                <c:pt idx="3">
                  <c:v>0.4407406340942543</c:v>
                </c:pt>
                <c:pt idx="4">
                  <c:v>0.3599492733739245</c:v>
                </c:pt>
                <c:pt idx="5">
                  <c:v>0.16751057105140074</c:v>
                </c:pt>
                <c:pt idx="6">
                  <c:v>0.14858075355915237</c:v>
                </c:pt>
                <c:pt idx="7">
                  <c:v>0.14481040160431302</c:v>
                </c:pt>
                <c:pt idx="8">
                  <c:v>0.11493655917415066</c:v>
                </c:pt>
                <c:pt idx="9">
                  <c:v>0.10862165102782076</c:v>
                </c:pt>
                <c:pt idx="10">
                  <c:v>0.10805597032898222</c:v>
                </c:pt>
                <c:pt idx="11">
                  <c:v>0.08660959524673967</c:v>
                </c:pt>
                <c:pt idx="12">
                  <c:v>0.08462636432975666</c:v>
                </c:pt>
                <c:pt idx="13">
                  <c:v>0.08315268398268398</c:v>
                </c:pt>
                <c:pt idx="14">
                  <c:v>0.0714896938795676</c:v>
                </c:pt>
                <c:pt idx="15">
                  <c:v>0.05284976800358494</c:v>
                </c:pt>
                <c:pt idx="16">
                  <c:v>0.051413062091970906</c:v>
                </c:pt>
                <c:pt idx="17">
                  <c:v>0.045200860786506196</c:v>
                </c:pt>
                <c:pt idx="18">
                  <c:v>0.04384493285250422</c:v>
                </c:pt>
                <c:pt idx="19">
                  <c:v>0.039073470570296115</c:v>
                </c:pt>
                <c:pt idx="20">
                  <c:v>0.03530722514174248</c:v>
                </c:pt>
                <c:pt idx="21">
                  <c:v>0.03415143515073382</c:v>
                </c:pt>
                <c:pt idx="22">
                  <c:v>0.031200825670577442</c:v>
                </c:pt>
                <c:pt idx="23">
                  <c:v>0.03114558844219432</c:v>
                </c:pt>
                <c:pt idx="24">
                  <c:v>0.029795946081633422</c:v>
                </c:pt>
              </c:numCache>
            </c:numRef>
          </c:val>
        </c:ser>
        <c:axId val="44461915"/>
        <c:axId val="64612916"/>
      </c:barChart>
      <c:catAx>
        <c:axId val="444619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2916"/>
        <c:crosses val="autoZero"/>
        <c:auto val="1"/>
        <c:lblOffset val="100"/>
        <c:tickLblSkip val="1"/>
        <c:noMultiLvlLbl val="0"/>
      </c:catAx>
      <c:valAx>
        <c:axId val="646129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Square Meters</a:t>
                </a:r>
              </a:p>
            </c:rich>
          </c:tx>
          <c:layout>
            <c:manualLayout>
              <c:xMode val="factor"/>
              <c:yMode val="factor"/>
              <c:x val="0.05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1915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0.32875</cdr:y>
    </cdr:from>
    <cdr:to>
      <cdr:x>0.99575</cdr:x>
      <cdr:y>0.8705</cdr:y>
    </cdr:to>
    <cdr:sp>
      <cdr:nvSpPr>
        <cdr:cNvPr id="1" name="Text Box 5"/>
        <cdr:cNvSpPr txBox="1">
          <a:spLocks noChangeArrowheads="1"/>
        </cdr:cNvSpPr>
      </cdr:nvSpPr>
      <cdr:spPr>
        <a:xfrm>
          <a:off x="5657850" y="1647825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0.56475</cdr:x>
      <cdr:y>0.81425</cdr:y>
    </cdr:from>
    <cdr:to>
      <cdr:x>0.932</cdr:x>
      <cdr:y>0.86075</cdr:y>
    </cdr:to>
    <cdr:sp>
      <cdr:nvSpPr>
        <cdr:cNvPr id="2" name="TextBox 3"/>
        <cdr:cNvSpPr txBox="1">
          <a:spLocks noChangeArrowheads="1"/>
        </cdr:cNvSpPr>
      </cdr:nvSpPr>
      <cdr:spPr>
        <a:xfrm>
          <a:off x="3343275" y="4086225"/>
          <a:ext cx="2181225" cy="238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REN21, IEA-SHC, UNPop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3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XX-Solar%20water%20and%20space%20heating\SWH%20Data%20Highlight%20--%20Working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WH Top 10"/>
      <sheetName val="SWH Top 10 (g)"/>
      <sheetName val="US SWH"/>
      <sheetName val="US SWH (g)"/>
      <sheetName val="SWH Area Per Person"/>
      <sheetName val="SWH Area Per Person (g)"/>
    </sheetNames>
    <sheetDataSet>
      <sheetData sheetId="5">
        <row r="6">
          <cell r="A6" t="str">
            <v>Cyprus</v>
          </cell>
          <cell r="D6">
            <v>0.7872913863983795</v>
          </cell>
        </row>
        <row r="7">
          <cell r="A7" t="str">
            <v>Israel</v>
          </cell>
          <cell r="D7">
            <v>0.5563079977562162</v>
          </cell>
        </row>
        <row r="8">
          <cell r="A8" t="str">
            <v>Barbados</v>
          </cell>
          <cell r="D8">
            <v>0.4828230980751604</v>
          </cell>
        </row>
        <row r="9">
          <cell r="A9" t="str">
            <v>Austria</v>
          </cell>
          <cell r="D9">
            <v>0.4407406340942543</v>
          </cell>
        </row>
        <row r="10">
          <cell r="A10" t="str">
            <v>Greece</v>
          </cell>
          <cell r="D10">
            <v>0.3599492733739245</v>
          </cell>
        </row>
        <row r="11">
          <cell r="A11" t="str">
            <v>Turkey</v>
          </cell>
          <cell r="D11">
            <v>0.16751057105140074</v>
          </cell>
        </row>
        <row r="12">
          <cell r="A12" t="str">
            <v>Jordan</v>
          </cell>
          <cell r="D12">
            <v>0.14858075355915237</v>
          </cell>
        </row>
        <row r="13">
          <cell r="A13" t="str">
            <v>Germany</v>
          </cell>
          <cell r="D13">
            <v>0.14481040160431302</v>
          </cell>
        </row>
        <row r="14">
          <cell r="A14" t="str">
            <v>Australia</v>
          </cell>
          <cell r="D14">
            <v>0.11493655917415066</v>
          </cell>
        </row>
        <row r="15">
          <cell r="A15" t="str">
            <v>China</v>
          </cell>
          <cell r="D15">
            <v>0.10862165102782076</v>
          </cell>
        </row>
        <row r="16">
          <cell r="A16" t="str">
            <v>Malta</v>
          </cell>
          <cell r="D16">
            <v>0.10805597032898222</v>
          </cell>
        </row>
        <row r="17">
          <cell r="A17" t="str">
            <v>Switzerland</v>
          </cell>
          <cell r="D17">
            <v>0.08660959524673967</v>
          </cell>
        </row>
        <row r="18">
          <cell r="A18" t="str">
            <v>Denmark</v>
          </cell>
          <cell r="D18">
            <v>0.08462636432975666</v>
          </cell>
        </row>
        <row r="19">
          <cell r="A19" t="str">
            <v>Taiwan</v>
          </cell>
          <cell r="D19">
            <v>0.08315268398268398</v>
          </cell>
        </row>
        <row r="20">
          <cell r="A20" t="str">
            <v>Slovenia</v>
          </cell>
          <cell r="D20">
            <v>0.0714896938795676</v>
          </cell>
        </row>
        <row r="21">
          <cell r="A21" t="str">
            <v>Luxembourg</v>
          </cell>
          <cell r="D21">
            <v>0.05284976800358494</v>
          </cell>
        </row>
        <row r="22">
          <cell r="A22" t="str">
            <v>Portugal</v>
          </cell>
          <cell r="D22">
            <v>0.051413062091970906</v>
          </cell>
        </row>
        <row r="23">
          <cell r="A23" t="str">
            <v>Japan</v>
          </cell>
          <cell r="D23">
            <v>0.045200860786506196</v>
          </cell>
        </row>
        <row r="24">
          <cell r="A24" t="str">
            <v>Spain</v>
          </cell>
          <cell r="D24">
            <v>0.04384493285250422</v>
          </cell>
        </row>
        <row r="25">
          <cell r="A25" t="str">
            <v>Tunisia</v>
          </cell>
          <cell r="D25">
            <v>0.039073470570296115</v>
          </cell>
        </row>
        <row r="26">
          <cell r="A26" t="str">
            <v>New Zealand</v>
          </cell>
          <cell r="D26">
            <v>0.03530722514174248</v>
          </cell>
        </row>
        <row r="27">
          <cell r="A27" t="str">
            <v>Italy</v>
          </cell>
          <cell r="D27">
            <v>0.03415143515073382</v>
          </cell>
        </row>
        <row r="28">
          <cell r="A28" t="str">
            <v>South Korea</v>
          </cell>
          <cell r="D28">
            <v>0.031200825670577442</v>
          </cell>
        </row>
        <row r="29">
          <cell r="A29" t="str">
            <v>Sweden</v>
          </cell>
          <cell r="D29">
            <v>0.03114558844219432</v>
          </cell>
        </row>
        <row r="30">
          <cell r="A30" t="str">
            <v>France</v>
          </cell>
          <cell r="D30">
            <v>0.029795946081633422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H Area Per Person"/>
      <sheetName val="SWH Area Per Person_bar (g)"/>
      <sheetName val="SWH Top 10_MW"/>
      <sheetName val="SWH Top 10_Donut (g)"/>
      <sheetName val="SWH Top 10_MW (g)"/>
      <sheetName val="SWH Top 10_SqM"/>
      <sheetName val="SWH Top 10_SqM (g)"/>
      <sheetName val="US SWH"/>
      <sheetName val="US SWH (g)"/>
      <sheetName val="PAST HERE NOT FOR POSTING"/>
      <sheetName val="UNPop"/>
      <sheetName val="Working"/>
      <sheetName val="SWH Area Per Person Full"/>
      <sheetName val="SWH Area Per Person (g)"/>
      <sheetName val="SWH Area WOTE"/>
      <sheetName val="SWH Capacity WO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ind by Country"/>
      <sheetName val="Wind by Country (g)"/>
      <sheetName val="New Capacity - Top 10 Countries"/>
      <sheetName val="U.S. Wind Capacity"/>
      <sheetName val="US Wind Capacity (g-1)"/>
      <sheetName val="US Wind Additions (g-2)"/>
      <sheetName val="U.S. Capacity by State"/>
      <sheetName val="US-China Wind Additions"/>
      <sheetName val="US-China Wind Additions (g)"/>
      <sheetName val="Offshore"/>
      <sheetName val="Offshore (g)"/>
      <sheetName val="Offshore by Country"/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9.7109375" style="0" customWidth="1"/>
    <col min="2" max="3" width="23.57421875" style="0" customWidth="1"/>
    <col min="4" max="4" width="25.57421875" style="0" customWidth="1"/>
  </cols>
  <sheetData>
    <row r="1" spans="1:5" ht="14.25" customHeight="1">
      <c r="A1" s="1" t="s">
        <v>0</v>
      </c>
      <c r="B1" s="1"/>
      <c r="C1" s="1"/>
      <c r="D1" s="1"/>
      <c r="E1" s="1"/>
    </row>
    <row r="3" spans="1:4" ht="12.75">
      <c r="A3" s="2" t="s">
        <v>1</v>
      </c>
      <c r="B3" s="3" t="s">
        <v>2</v>
      </c>
      <c r="C3" s="3" t="s">
        <v>3</v>
      </c>
      <c r="D3" s="3" t="s">
        <v>4</v>
      </c>
    </row>
    <row r="4" spans="2:4" ht="12.75">
      <c r="B4" s="4" t="s">
        <v>5</v>
      </c>
      <c r="C4" s="5" t="s">
        <v>6</v>
      </c>
      <c r="D4" s="6" t="s">
        <v>7</v>
      </c>
    </row>
    <row r="6" spans="1:7" ht="12.75">
      <c r="A6" t="s">
        <v>8</v>
      </c>
      <c r="B6" s="7">
        <v>858.52</v>
      </c>
      <c r="C6" s="7">
        <v>1090.473</v>
      </c>
      <c r="D6" s="8">
        <f aca="true" t="shared" si="0" ref="D6:D47">(B6/C6)</f>
        <v>0.7872913863983795</v>
      </c>
      <c r="F6" s="7"/>
      <c r="G6" s="7"/>
    </row>
    <row r="7" spans="1:7" ht="12.75">
      <c r="A7" t="s">
        <v>9</v>
      </c>
      <c r="B7" s="7">
        <v>4039.324</v>
      </c>
      <c r="C7" s="7">
        <v>7260.949</v>
      </c>
      <c r="D7" s="8">
        <f t="shared" si="0"/>
        <v>0.5563079977562162</v>
      </c>
      <c r="F7" s="7"/>
      <c r="G7" s="7"/>
    </row>
    <row r="8" spans="1:7" ht="12.75">
      <c r="A8" t="s">
        <v>10</v>
      </c>
      <c r="B8" s="7">
        <v>131.69</v>
      </c>
      <c r="C8" s="7">
        <v>272.75</v>
      </c>
      <c r="D8" s="8">
        <f t="shared" si="0"/>
        <v>0.4828230980751604</v>
      </c>
      <c r="F8" s="7"/>
      <c r="G8" s="7"/>
    </row>
    <row r="9" spans="1:7" ht="12.75">
      <c r="A9" t="s">
        <v>11</v>
      </c>
      <c r="B9" s="7">
        <v>3688.84</v>
      </c>
      <c r="C9" s="7">
        <v>8369.639</v>
      </c>
      <c r="D9" s="8">
        <f t="shared" si="0"/>
        <v>0.4407406340942543</v>
      </c>
      <c r="F9" s="7"/>
      <c r="G9" s="7"/>
    </row>
    <row r="10" spans="1:7" ht="12.75">
      <c r="A10" t="s">
        <v>12</v>
      </c>
      <c r="B10" s="7">
        <v>4077</v>
      </c>
      <c r="C10" s="7">
        <v>11326.596</v>
      </c>
      <c r="D10" s="8">
        <f t="shared" si="0"/>
        <v>0.3599492733739245</v>
      </c>
      <c r="F10" s="7"/>
      <c r="G10" s="7"/>
    </row>
    <row r="11" spans="1:7" ht="12.75">
      <c r="A11" t="s">
        <v>13</v>
      </c>
      <c r="B11" s="7">
        <v>12035</v>
      </c>
      <c r="C11" s="7">
        <v>71846.212</v>
      </c>
      <c r="D11" s="8">
        <f t="shared" si="0"/>
        <v>0.16751057105140074</v>
      </c>
      <c r="F11" s="7"/>
      <c r="G11" s="7"/>
    </row>
    <row r="12" spans="1:7" ht="12.75">
      <c r="A12" t="s">
        <v>14</v>
      </c>
      <c r="B12" s="7">
        <v>895.287</v>
      </c>
      <c r="C12" s="7">
        <v>6025.592</v>
      </c>
      <c r="D12" s="8">
        <f t="shared" si="0"/>
        <v>0.14858075355915237</v>
      </c>
      <c r="F12" s="7"/>
      <c r="G12" s="7"/>
    </row>
    <row r="13" spans="1:7" ht="12.75">
      <c r="A13" t="s">
        <v>15</v>
      </c>
      <c r="B13" s="7">
        <v>11933.154</v>
      </c>
      <c r="C13" s="7">
        <v>82405.365</v>
      </c>
      <c r="D13" s="8">
        <f t="shared" si="0"/>
        <v>0.14481040160431302</v>
      </c>
      <c r="F13" s="7"/>
      <c r="G13" s="7"/>
    </row>
    <row r="14" spans="1:7" ht="12.75">
      <c r="A14" t="s">
        <v>16</v>
      </c>
      <c r="B14" s="7">
        <v>2517.375</v>
      </c>
      <c r="C14" s="7">
        <v>21902.3</v>
      </c>
      <c r="D14" s="8">
        <f t="shared" si="0"/>
        <v>0.11493655917415066</v>
      </c>
      <c r="F14" s="7"/>
      <c r="G14" s="7"/>
    </row>
    <row r="15" spans="1:7" ht="12.75">
      <c r="A15" s="9" t="s">
        <v>17</v>
      </c>
      <c r="B15" s="10">
        <v>145000</v>
      </c>
      <c r="C15" s="10">
        <v>1334908.82</v>
      </c>
      <c r="D15" s="11">
        <f t="shared" si="0"/>
        <v>0.10862165102782076</v>
      </c>
      <c r="F15" s="7"/>
      <c r="G15" s="7"/>
    </row>
    <row r="16" spans="1:7" ht="12.75">
      <c r="A16" t="s">
        <v>18</v>
      </c>
      <c r="B16" s="7">
        <v>44.867</v>
      </c>
      <c r="C16" s="7">
        <v>415.22</v>
      </c>
      <c r="D16" s="8">
        <f t="shared" si="0"/>
        <v>0.10805597032898222</v>
      </c>
      <c r="F16" s="7"/>
      <c r="G16" s="7"/>
    </row>
    <row r="17" spans="1:7" ht="12.75">
      <c r="A17" t="s">
        <v>19</v>
      </c>
      <c r="B17" s="7">
        <v>660.07</v>
      </c>
      <c r="C17" s="7">
        <v>7621.211</v>
      </c>
      <c r="D17" s="8">
        <f t="shared" si="0"/>
        <v>0.08660959524673967</v>
      </c>
      <c r="F17" s="7"/>
      <c r="G17" s="7"/>
    </row>
    <row r="18" spans="1:7" ht="12.75">
      <c r="A18" t="s">
        <v>20</v>
      </c>
      <c r="B18" s="7">
        <v>467.55</v>
      </c>
      <c r="C18" s="7">
        <v>5524.874</v>
      </c>
      <c r="D18" s="8">
        <f t="shared" si="0"/>
        <v>0.08462636432975666</v>
      </c>
      <c r="F18" s="7"/>
      <c r="G18" s="7"/>
    </row>
    <row r="19" spans="1:7" ht="12.75">
      <c r="A19" t="s">
        <v>21</v>
      </c>
      <c r="B19" s="7">
        <v>1920.827</v>
      </c>
      <c r="C19" s="7">
        <v>23100</v>
      </c>
      <c r="D19" s="8">
        <f t="shared" si="0"/>
        <v>0.08315268398268398</v>
      </c>
      <c r="F19" s="7"/>
      <c r="G19" s="7"/>
    </row>
    <row r="20" spans="1:7" ht="12.75">
      <c r="A20" t="s">
        <v>22</v>
      </c>
      <c r="B20" s="7">
        <v>144.698</v>
      </c>
      <c r="C20" s="7">
        <v>2024.04</v>
      </c>
      <c r="D20" s="8">
        <f t="shared" si="0"/>
        <v>0.0714896938795676</v>
      </c>
      <c r="F20" s="7"/>
      <c r="G20" s="7"/>
    </row>
    <row r="21" spans="1:7" ht="12.75">
      <c r="A21" t="s">
        <v>23</v>
      </c>
      <c r="B21" s="7">
        <v>26.3</v>
      </c>
      <c r="C21" s="7">
        <v>497.637</v>
      </c>
      <c r="D21" s="8">
        <f t="shared" si="0"/>
        <v>0.05284976800358494</v>
      </c>
      <c r="F21" s="7"/>
      <c r="G21" s="7"/>
    </row>
    <row r="22" spans="1:7" ht="12.75">
      <c r="A22" t="s">
        <v>24</v>
      </c>
      <c r="B22" s="7">
        <v>547.918</v>
      </c>
      <c r="C22" s="7">
        <v>10657.175</v>
      </c>
      <c r="D22" s="8">
        <f t="shared" si="0"/>
        <v>0.051413062091970906</v>
      </c>
      <c r="F22" s="7"/>
      <c r="G22" s="7"/>
    </row>
    <row r="23" spans="1:7" ht="12.75">
      <c r="A23" t="s">
        <v>25</v>
      </c>
      <c r="B23" s="7">
        <v>5720.246</v>
      </c>
      <c r="C23" s="7">
        <v>126551.705</v>
      </c>
      <c r="D23" s="8">
        <f t="shared" si="0"/>
        <v>0.045200860786506196</v>
      </c>
      <c r="F23" s="7"/>
      <c r="G23" s="7"/>
    </row>
    <row r="24" spans="1:7" ht="12.75">
      <c r="A24" t="s">
        <v>26</v>
      </c>
      <c r="B24" s="7">
        <v>2001</v>
      </c>
      <c r="C24" s="7">
        <v>45638.113</v>
      </c>
      <c r="D24" s="8">
        <f t="shared" si="0"/>
        <v>0.04384493285250422</v>
      </c>
      <c r="F24" s="7"/>
      <c r="G24" s="7"/>
    </row>
    <row r="25" spans="1:7" ht="12.75">
      <c r="A25" t="s">
        <v>27</v>
      </c>
      <c r="B25" s="7">
        <v>405</v>
      </c>
      <c r="C25" s="7">
        <v>10365.089</v>
      </c>
      <c r="D25" s="8">
        <f t="shared" si="0"/>
        <v>0.039073470570296115</v>
      </c>
      <c r="F25" s="7"/>
      <c r="G25" s="7"/>
    </row>
    <row r="26" spans="1:7" ht="12.75">
      <c r="A26" t="s">
        <v>28</v>
      </c>
      <c r="B26" s="7">
        <v>152.62</v>
      </c>
      <c r="C26" s="7">
        <v>4322.628</v>
      </c>
      <c r="D26" s="8">
        <f t="shared" si="0"/>
        <v>0.03530722514174248</v>
      </c>
      <c r="F26" s="7"/>
      <c r="G26" s="7"/>
    </row>
    <row r="27" spans="1:7" ht="12.75">
      <c r="A27" t="s">
        <v>29</v>
      </c>
      <c r="B27" s="7">
        <v>2057.578</v>
      </c>
      <c r="C27" s="7">
        <v>60248.654</v>
      </c>
      <c r="D27" s="8">
        <f t="shared" si="0"/>
        <v>0.03415143515073382</v>
      </c>
      <c r="F27" s="7"/>
      <c r="G27" s="7"/>
    </row>
    <row r="28" spans="1:7" ht="12.75">
      <c r="A28" t="s">
        <v>30</v>
      </c>
      <c r="B28" s="7">
        <v>1496.514</v>
      </c>
      <c r="C28" s="7">
        <v>47963.923</v>
      </c>
      <c r="D28" s="8">
        <f t="shared" si="0"/>
        <v>0.031200825670577442</v>
      </c>
      <c r="F28" s="7"/>
      <c r="G28" s="7"/>
    </row>
    <row r="29" spans="1:7" ht="12.75">
      <c r="A29" t="s">
        <v>31</v>
      </c>
      <c r="B29" s="7">
        <v>290</v>
      </c>
      <c r="C29" s="7">
        <v>9311.11</v>
      </c>
      <c r="D29" s="8">
        <f t="shared" si="0"/>
        <v>0.03114558844219432</v>
      </c>
      <c r="F29" s="7"/>
      <c r="G29" s="7"/>
    </row>
    <row r="30" spans="1:7" ht="12.75">
      <c r="A30" t="s">
        <v>32</v>
      </c>
      <c r="B30" s="7">
        <v>1860.601</v>
      </c>
      <c r="C30" s="7">
        <v>62444.77</v>
      </c>
      <c r="D30" s="8">
        <f t="shared" si="0"/>
        <v>0.029795946081633422</v>
      </c>
      <c r="F30" s="7"/>
      <c r="G30" s="7"/>
    </row>
    <row r="31" spans="1:7" ht="12.75">
      <c r="A31" t="s">
        <v>33</v>
      </c>
      <c r="B31" s="7">
        <v>120.968</v>
      </c>
      <c r="C31" s="7">
        <v>4412.181</v>
      </c>
      <c r="D31" s="8">
        <f t="shared" si="0"/>
        <v>0.027416826281605404</v>
      </c>
      <c r="F31" s="7"/>
      <c r="G31" s="7"/>
    </row>
    <row r="32" spans="1:7" ht="12.75">
      <c r="A32" t="s">
        <v>34</v>
      </c>
      <c r="B32" s="7">
        <v>278.333</v>
      </c>
      <c r="C32" s="7">
        <v>10660.938</v>
      </c>
      <c r="D32" s="8">
        <f t="shared" si="0"/>
        <v>0.0261077402382417</v>
      </c>
      <c r="F32" s="7"/>
      <c r="G32" s="7"/>
    </row>
    <row r="33" spans="1:7" ht="12.75">
      <c r="A33" t="s">
        <v>35</v>
      </c>
      <c r="B33" s="7">
        <v>378.051</v>
      </c>
      <c r="C33" s="7">
        <v>16559.268</v>
      </c>
      <c r="D33" s="8">
        <f t="shared" si="0"/>
        <v>0.022830175826612623</v>
      </c>
      <c r="F33" s="7"/>
      <c r="G33" s="7"/>
    </row>
    <row r="34" spans="1:7" ht="12.75">
      <c r="A34" t="s">
        <v>36</v>
      </c>
      <c r="B34" s="7">
        <v>120.746</v>
      </c>
      <c r="C34" s="7">
        <v>5451.968</v>
      </c>
      <c r="D34" s="8">
        <f t="shared" si="0"/>
        <v>0.02214723197201451</v>
      </c>
      <c r="F34" s="7"/>
      <c r="G34" s="7"/>
    </row>
    <row r="35" spans="1:7" ht="12.75">
      <c r="A35" t="s">
        <v>37</v>
      </c>
      <c r="B35" s="7">
        <v>70.171</v>
      </c>
      <c r="C35" s="7">
        <v>3192.723</v>
      </c>
      <c r="D35" s="8">
        <f t="shared" si="0"/>
        <v>0.021978417795718578</v>
      </c>
      <c r="F35" s="7"/>
      <c r="G35" s="7"/>
    </row>
    <row r="36" spans="1:7" ht="12.75">
      <c r="A36" t="s">
        <v>38</v>
      </c>
      <c r="B36" s="7">
        <v>3999.547</v>
      </c>
      <c r="C36" s="7">
        <v>193246.61</v>
      </c>
      <c r="D36" s="8">
        <f t="shared" si="0"/>
        <v>0.020696595919586898</v>
      </c>
      <c r="F36" s="7"/>
      <c r="G36" s="7"/>
    </row>
    <row r="37" spans="1:7" ht="12.75">
      <c r="A37" t="s">
        <v>39</v>
      </c>
      <c r="B37" s="7">
        <v>181.677</v>
      </c>
      <c r="C37" s="7">
        <v>10439.735</v>
      </c>
      <c r="D37" s="8">
        <f t="shared" si="0"/>
        <v>0.01740245322319005</v>
      </c>
      <c r="F37" s="7"/>
      <c r="G37" s="7"/>
    </row>
    <row r="38" spans="1:7" ht="12.75">
      <c r="A38" t="s">
        <v>40</v>
      </c>
      <c r="B38" s="7">
        <v>509.836</v>
      </c>
      <c r="C38" s="7">
        <v>38249.228</v>
      </c>
      <c r="D38" s="8">
        <f t="shared" si="0"/>
        <v>0.013329314777281255</v>
      </c>
      <c r="F38" s="7"/>
      <c r="G38" s="7"/>
    </row>
    <row r="39" spans="1:7" ht="12.75">
      <c r="A39" t="s">
        <v>41</v>
      </c>
      <c r="B39" s="7">
        <v>128.814</v>
      </c>
      <c r="C39" s="7">
        <v>10002.247</v>
      </c>
      <c r="D39" s="8">
        <f t="shared" si="0"/>
        <v>0.012878506199656936</v>
      </c>
      <c r="F39" s="7"/>
      <c r="G39" s="7"/>
    </row>
    <row r="40" spans="1:7" ht="12.75">
      <c r="A40" s="12" t="s">
        <v>42</v>
      </c>
      <c r="B40" s="7">
        <v>25.744</v>
      </c>
      <c r="C40" s="7">
        <v>2056.769</v>
      </c>
      <c r="D40" s="8">
        <f t="shared" si="0"/>
        <v>0.012516719184312873</v>
      </c>
      <c r="F40" s="7"/>
      <c r="G40" s="7"/>
    </row>
    <row r="41" spans="1:7" ht="12.75">
      <c r="A41" t="s">
        <v>43</v>
      </c>
      <c r="B41" s="7">
        <v>2641.739</v>
      </c>
      <c r="C41" s="7">
        <v>307686.729</v>
      </c>
      <c r="D41" s="8">
        <f t="shared" si="0"/>
        <v>0.008585807417127828</v>
      </c>
      <c r="F41" s="7"/>
      <c r="G41" s="7"/>
    </row>
    <row r="42" spans="1:7" ht="12.75">
      <c r="A42" t="s">
        <v>44</v>
      </c>
      <c r="B42" s="7">
        <v>459.583</v>
      </c>
      <c r="C42" s="7">
        <v>61652.315</v>
      </c>
      <c r="D42" s="8">
        <f t="shared" si="0"/>
        <v>0.007454432165280412</v>
      </c>
      <c r="F42" s="7"/>
      <c r="G42" s="7"/>
    </row>
    <row r="43" spans="1:7" ht="12.75">
      <c r="A43" t="s">
        <v>45</v>
      </c>
      <c r="B43" s="7">
        <v>15.706</v>
      </c>
      <c r="C43" s="7">
        <v>2242.078</v>
      </c>
      <c r="D43" s="8">
        <f t="shared" si="0"/>
        <v>0.007005108653668606</v>
      </c>
      <c r="F43" s="7"/>
      <c r="G43" s="7"/>
    </row>
    <row r="44" spans="1:7" ht="12.75">
      <c r="A44" t="s">
        <v>46</v>
      </c>
      <c r="B44" s="7">
        <v>309.682</v>
      </c>
      <c r="C44" s="7">
        <v>49751.503</v>
      </c>
      <c r="D44" s="8">
        <f t="shared" si="0"/>
        <v>0.006224575768092876</v>
      </c>
      <c r="F44" s="7"/>
      <c r="G44" s="7"/>
    </row>
    <row r="45" spans="1:7" ht="12.75">
      <c r="A45" t="s">
        <v>47</v>
      </c>
      <c r="B45" s="7">
        <v>689.862</v>
      </c>
      <c r="C45" s="7">
        <v>112033.369</v>
      </c>
      <c r="D45" s="8">
        <f t="shared" si="0"/>
        <v>0.006157647548740589</v>
      </c>
      <c r="F45" s="7"/>
      <c r="G45" s="7"/>
    </row>
    <row r="46" spans="1:7" ht="12.75">
      <c r="A46" t="s">
        <v>48</v>
      </c>
      <c r="B46" s="7">
        <v>28.461</v>
      </c>
      <c r="C46" s="7">
        <v>5341.546</v>
      </c>
      <c r="D46" s="8">
        <f t="shared" si="0"/>
        <v>0.0053282326876900425</v>
      </c>
      <c r="F46" s="7"/>
      <c r="G46" s="7"/>
    </row>
    <row r="47" spans="1:7" ht="12.75">
      <c r="A47" t="s">
        <v>49</v>
      </c>
      <c r="B47" s="7">
        <v>38.336</v>
      </c>
      <c r="C47" s="7">
        <v>7542.674</v>
      </c>
      <c r="D47" s="8">
        <f t="shared" si="0"/>
        <v>0.005082547648221307</v>
      </c>
      <c r="F47" s="7"/>
      <c r="G47" s="7"/>
    </row>
    <row r="48" spans="2:7" ht="12.75">
      <c r="B48" s="7"/>
      <c r="C48" s="7"/>
      <c r="D48" s="8"/>
      <c r="F48" s="7"/>
      <c r="G48" s="7"/>
    </row>
    <row r="49" spans="1:4" ht="12.75">
      <c r="A49" s="13" t="s">
        <v>50</v>
      </c>
      <c r="B49" s="14">
        <v>229000</v>
      </c>
      <c r="C49" s="14">
        <v>6817737.123</v>
      </c>
      <c r="D49" s="15">
        <f>(B49/C49)</f>
        <v>0.033588857397780315</v>
      </c>
    </row>
    <row r="51" spans="1:4" ht="95.25" customHeight="1">
      <c r="A51" s="16" t="s">
        <v>51</v>
      </c>
      <c r="B51" s="17"/>
      <c r="C51" s="17"/>
      <c r="D51" s="17"/>
    </row>
  </sheetData>
  <sheetProtection/>
  <mergeCells count="2">
    <mergeCell ref="A1:E1"/>
    <mergeCell ref="A51:D51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2011-12-14T16:06:37Z</dcterms:created>
  <dcterms:modified xsi:type="dcterms:W3CDTF">2011-12-14T16:06:54Z</dcterms:modified>
  <cp:category/>
  <cp:version/>
  <cp:contentType/>
  <cp:contentStatus/>
</cp:coreProperties>
</file>