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815" windowHeight="7845" activeTab="0"/>
  </bookViews>
  <sheets>
    <sheet name="DATA 2006" sheetId="1" r:id="rId1"/>
    <sheet name="TotalArea" sheetId="2" r:id="rId2"/>
    <sheet name="PerCapIrrigationArea" sheetId="3" r:id="rId3"/>
    <sheet name="RIVERS" sheetId="4" r:id="rId4"/>
    <sheet name="LAKES" sheetId="5" r:id="rId5"/>
    <sheet name="AQUIFERS" sheetId="6" r:id="rId6"/>
  </sheets>
  <externalReferences>
    <externalReference r:id="rId9"/>
    <externalReference r:id="rId10"/>
  </externalReferences>
  <definedNames>
    <definedName name="__123Graph_ACHINA,US" hidden="1">'[1]oldDATA'!#REF!</definedName>
    <definedName name="__123Graph_BCHINA,US" hidden="1">'[1]oldDATA'!#REF!</definedName>
    <definedName name="__123Graph_XCHINA,US" hidden="1">'[1]oldDATA'!#REF!</definedName>
    <definedName name="_xlnm.Print_Area" localSheetId="0">'DATA 2006'!$A$1:$E$61</definedName>
    <definedName name="_xlnm.Print_Area" localSheetId="4">'LAKES'!$A$1:$B$31</definedName>
    <definedName name="TITLE">#REF!</definedName>
  </definedNames>
  <calcPr fullCalcOnLoad="1"/>
</workbook>
</file>

<file path=xl/sharedStrings.xml><?xml version="1.0" encoding="utf-8"?>
<sst xmlns="http://schemas.openxmlformats.org/spreadsheetml/2006/main" count="101" uniqueCount="94">
  <si>
    <t>World Irrigated Area and Irrigated Area Per Thousand People, 1950-2003</t>
  </si>
  <si>
    <t>Year</t>
  </si>
  <si>
    <t>Irrigated Area</t>
  </si>
  <si>
    <t xml:space="preserve">Irrigated Area Per Thousand People </t>
  </si>
  <si>
    <t xml:space="preserve"> </t>
  </si>
  <si>
    <t>Million Hectares</t>
  </si>
  <si>
    <t>Hectares</t>
  </si>
  <si>
    <r>
      <t>Source: 1950-60 data from</t>
    </r>
    <r>
      <rPr>
        <sz val="10"/>
        <rFont val="Arial"/>
        <family val="0"/>
      </rPr>
      <t xml:space="preserve"> Worldwatch Institute, compiled for Lester R. Brown, "Eradicating Hunger: A Growing Challenge," in </t>
    </r>
    <r>
      <rPr>
        <i/>
        <sz val="10"/>
        <rFont val="Arial"/>
        <family val="2"/>
      </rPr>
      <t xml:space="preserve">State of the World 2001 </t>
    </r>
    <r>
      <rPr>
        <sz val="10"/>
        <rFont val="Arial"/>
        <family val="0"/>
      </rPr>
      <t xml:space="preserve">(New York: W.W. Norton and Company, 2001), pp. 52-53; 1961-2003 data from U.N. Food and Agriculture Organization (FAO), “Irrigation” data collection, </t>
    </r>
    <r>
      <rPr>
        <i/>
        <sz val="10"/>
        <rFont val="Arial"/>
        <family val="2"/>
      </rPr>
      <t>FAOSTAT Statistics Database</t>
    </r>
    <r>
      <rPr>
        <sz val="10"/>
        <rFont val="Arial"/>
        <family val="0"/>
      </rPr>
      <t xml:space="preserve">, at apps.fao.org, updated 19 January 2006; population data from United Nations, </t>
    </r>
    <r>
      <rPr>
        <i/>
        <sz val="10"/>
        <rFont val="Arial"/>
        <family val="2"/>
      </rPr>
      <t xml:space="preserve">World Population Prospects: The 2004 Revision </t>
    </r>
    <r>
      <rPr>
        <sz val="10"/>
        <rFont val="Arial"/>
        <family val="0"/>
      </rPr>
      <t>(New York, February 2005).</t>
    </r>
  </si>
  <si>
    <t>For more information from Earth Policy Institute, see www.earthpolicy.org.</t>
  </si>
  <si>
    <t>Major Rivers Running Dry</t>
  </si>
  <si>
    <t>River</t>
  </si>
  <si>
    <t>Situation</t>
  </si>
  <si>
    <t xml:space="preserve">Amu Darya </t>
  </si>
  <si>
    <t>Colorado</t>
  </si>
  <si>
    <t>All the water in the Colorado, the major river in southwestern United States, is allocated. As a result, this river, fed by the rainfall and snowmelt from the mountains of Colorado, now rarely makes it to the Gulf of California.</t>
  </si>
  <si>
    <t xml:space="preserve">Fen </t>
  </si>
  <si>
    <t xml:space="preserve">Ganges </t>
  </si>
  <si>
    <t>The Gangetic basin is home to some 450 million people. Flowing through Bangladesh en route to the Bay of Bengal, the Ganges has little water left when it reaches the bay.</t>
  </si>
  <si>
    <t>Indus</t>
  </si>
  <si>
    <t>Nile</t>
  </si>
  <si>
    <t xml:space="preserve">Yellow </t>
  </si>
  <si>
    <t xml:space="preserve">The Amu Darya is one of the two rivers that feed into the Aral Sea. Soaring demands on this river, largely to support irrigated agriculture, sometimes drain it dry before it reaches the sea. This, in combination with a reduced flow of the Syr Darya—the other river feeding into the sea—helps explain why the Aral Sea has shrunk by roughly 75 percent over the last 40 years and has split into two sections. </t>
  </si>
  <si>
    <t xml:space="preserve">This river, which flows from the northern part of China’s Shanxi province and empties into the Yellow river at the province’s southern end, has essentially disappeared as water withdrawals upstream in the watershed have lowered the water table, drying up springs that once fed the river. </t>
  </si>
  <si>
    <t>The Indus, originating in the Himalayas and flowing southwest to the Arabian Sea, feeds Pakistan’s irrigated agriculture. It now barely reaches the ocean during much of the year. Pakistan, with a population of 161 million projected to reach 305 million by 2050, is facing trouble.</t>
  </si>
  <si>
    <t>In Egypt, a country where it rarely ever rains, the Nile is vitally important. Already drastically reduced by the time it reaches the Mediterranean, it may go dry further upstream in the decades ahead if the populations of Sudan and Ethiopia double by 2050, as projected.</t>
  </si>
  <si>
    <t xml:space="preserve">The cradle of Chinese civilization, the Yellow River has frequently run dry before reaching the sea over the past three decades. In 1997, the lower reaches saw no flow for 226 days. While better management practices have enabled the river to reach its mouth year round during the past several years, flow levels are still extremely low during the dry season.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</si>
  <si>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106-107. Updated by Elizabeth Mygatt, Earth Policy Institute, July 2006. </t>
    </r>
  </si>
  <si>
    <r>
      <t xml:space="preserve">Sources: Amu Darya from FAO, </t>
    </r>
    <r>
      <rPr>
        <i/>
        <sz val="10"/>
        <color indexed="8"/>
        <rFont val="Arial"/>
        <family val="2"/>
      </rPr>
      <t>Review of World Water Resources by Country</t>
    </r>
    <r>
      <rPr>
        <sz val="10"/>
        <color indexed="8"/>
        <rFont val="Arial"/>
        <family val="2"/>
      </rPr>
      <t xml:space="preserve"> (Rome: 2003), pp. 61-62, from International Commission on Large Dams (ICOLD), </t>
    </r>
    <r>
      <rPr>
        <i/>
        <sz val="10"/>
        <color indexed="8"/>
        <rFont val="Arial"/>
        <family val="2"/>
      </rPr>
      <t xml:space="preserve">The Dams Newsletter, </t>
    </r>
    <r>
      <rPr>
        <sz val="10"/>
        <color indexed="8"/>
        <rFont val="Arial"/>
        <family val="2"/>
      </rPr>
      <t xml:space="preserve">no. 2 (May 2004), pp. 2-3, and from “Aral Sea," LakeNet, </t>
    </r>
    <r>
      <rPr>
        <i/>
        <sz val="10"/>
        <color indexed="8"/>
        <rFont val="Arial"/>
        <family val="2"/>
      </rPr>
      <t>World Lakes Database</t>
    </r>
    <r>
      <rPr>
        <sz val="10"/>
        <color indexed="8"/>
        <rFont val="Arial"/>
        <family val="2"/>
      </rPr>
      <t xml:space="preserve">, at www.worldlakes.org/lakedetails.asp?lakeid=9219, viewed 19 July 2006; Colorado from Brent Langellier, “Accidental Oasis,” </t>
    </r>
    <r>
      <rPr>
        <i/>
        <sz val="10"/>
        <color indexed="8"/>
        <rFont val="Arial"/>
        <family val="2"/>
      </rPr>
      <t>Tucson Citizen</t>
    </r>
    <r>
      <rPr>
        <sz val="10"/>
        <color indexed="8"/>
        <rFont val="Arial"/>
        <family val="2"/>
      </rPr>
      <t xml:space="preserve">, 20 June 2006, and from America’s Roof, “Headwaters of Rivers in the United States,” factsheet, www.americasroof.com/river.shtml, viewed 19 July 2006; Fen from Lester R. Brown and Brian Halweil, “China’s Water Shortages Could Shake World Food Security,” </t>
    </r>
    <r>
      <rPr>
        <i/>
        <sz val="10"/>
        <color indexed="8"/>
        <rFont val="Arial"/>
        <family val="2"/>
      </rPr>
      <t>World Watch</t>
    </r>
    <r>
      <rPr>
        <sz val="10"/>
        <color indexed="8"/>
        <rFont val="Arial"/>
        <family val="2"/>
      </rPr>
      <t xml:space="preserve">, July/August 1998, p. 11, from Jehangir S. Pocha, “Where Coal is King, Everything Else Is Sacrificed,” </t>
    </r>
    <r>
      <rPr>
        <i/>
        <sz val="10"/>
        <color indexed="8"/>
        <rFont val="Arial"/>
        <family val="2"/>
      </rPr>
      <t>San Francisco Chronicle,</t>
    </r>
    <r>
      <rPr>
        <sz val="10"/>
        <color indexed="8"/>
        <rFont val="Arial"/>
        <family val="2"/>
      </rPr>
      <t xml:space="preserve"> 7 July 2005, and from Erling  Hoh, “Red Alert for  Yellow River; Overuse, Toxics Destroying China’s Link to Ancient Civilization,” </t>
    </r>
    <r>
      <rPr>
        <i/>
        <sz val="10"/>
        <color indexed="8"/>
        <rFont val="Arial"/>
        <family val="2"/>
      </rPr>
      <t>San Francisco Chronicle</t>
    </r>
    <r>
      <rPr>
        <sz val="10"/>
        <color indexed="8"/>
        <rFont val="Arial"/>
        <family val="2"/>
      </rPr>
      <t xml:space="preserve">, 4 March 2002; </t>
    </r>
  </si>
  <si>
    <t xml:space="preserve">Ganges from “Ganga,” case study in Managing Rivers Wisely: Lessons from WWF’s Work for Integrated River Basin Management (Gland, Switzerland: WWF, October 2003), p. 2, and from Tajkera Khatun, “The Ganges Water Withdrawal in the Upstream at Farakka and Its Impact in the Downstream Bangladesh,” paper presented at the International Conference on Regional Cooperation on Transboundary Rivers: Impact of the Indian River-linking Project (Dhaka, Bangladesh), 17-19 December 2004, pp. 227, 229, 242; Indus from Erik Eckholm, “A River Diverted, the Sea Rushes In,” New York Times, 22 April 2003; Nile from K.W.G. Rekha Nianthi and Zahid Husain, “Impact of Climate Change on Rivers with Special Reference to River-linking Project,” paper presented at the International Conference on Regional Cooperation on Transboundary Rivers: Impact of the Indian River-linking Project (Dhaka, Bangladesh), 17-19 December 2004, p. 275, from Embassy of Egypt, “Egypt: Basic Information,” factsheet, www.egyptembassy.us/basicinfo.htm#CLIMATE, viewed 19 July 2006, and from Gamal Nkrumah, “It Must Be Something in the Water,” Al-Ahram Weekly, 3 March 2004; </t>
  </si>
  <si>
    <t>Ganges, Indus, and Nile from Sandra Postel, Pillar of Sand (New York: W.W. Norton &amp; Company, 1999), pp. 71–73; Yellow from Eric Zusman, “The River Runs Dry: Examining Water Shortages in the Yellow River Basin,” China in Transition Paper 12 (Los Angeles, CA: UCLA Asia Institute, 2000), p. 2, from Houjie Wang et al., “Interannual and Seasonal Variation of the Huanghe (Yellow River) Water Discharge Over the Past 50 Years: Connections to Impacts from ENSO Events and Dams,” Global and Planetary Change, vol. 50 (2006), p. 213, and from International Water Management Institute and Yellow River Conservancy Commission, “Yellow River Comprehensive Assessment: Basin Features and Issues,” Working Paper 57 (Sri Lanka: 2003), p. 11; population projections from United Nations, World Population Prospects: The 2004 Revision (New York: 2005).</t>
  </si>
  <si>
    <t>Disappearing Lakes, Shrinking Seas</t>
  </si>
  <si>
    <t>Lake</t>
  </si>
  <si>
    <t>Aral Sea</t>
  </si>
  <si>
    <t>(Kazakhstan and Uzbekistan)</t>
  </si>
  <si>
    <t>Lake Baikal</t>
  </si>
  <si>
    <t>(Russia)</t>
  </si>
  <si>
    <t xml:space="preserve">Lake Chad </t>
  </si>
  <si>
    <t>(Chad, Niger, Nigeria and Cameroon)</t>
  </si>
  <si>
    <t>Lake Chapala</t>
  </si>
  <si>
    <t>(Mexico)</t>
  </si>
  <si>
    <t>Dal Lake</t>
  </si>
  <si>
    <t>(India)</t>
  </si>
  <si>
    <t>Dead Sea</t>
  </si>
  <si>
    <t>(Jordan, Israel, and Palestine)</t>
  </si>
  <si>
    <t>Dojran Lake</t>
  </si>
  <si>
    <t>(Macedonia and Greece)</t>
  </si>
  <si>
    <t>Sea of Galilee (Lake Tiberias)</t>
  </si>
  <si>
    <t>(Israel)</t>
  </si>
  <si>
    <t>Lake Manchar</t>
  </si>
  <si>
    <t>(Pakistan)</t>
  </si>
  <si>
    <t xml:space="preserve">Lake Nakuru </t>
  </si>
  <si>
    <t>(Kenya)</t>
  </si>
  <si>
    <t xml:space="preserve">Owens Lake </t>
  </si>
  <si>
    <t>(United States, California)</t>
  </si>
  <si>
    <t>Tonle Sap</t>
  </si>
  <si>
    <t xml:space="preserve">Tonle Sap performs the important function of holding excess water during flood season, yet siltation from eroding farmland and deforested areas has reduced the lake's capacity and has destroyed aquatic habitat. </t>
  </si>
  <si>
    <t>(Cambodia)</t>
  </si>
  <si>
    <r>
      <t xml:space="preserve">From Janet Larsen, “Disappearing Lakes, Shrinking Seas,” </t>
    </r>
    <r>
      <rPr>
        <i/>
        <sz val="10"/>
        <rFont val="Arial"/>
        <family val="2"/>
      </rPr>
      <t xml:space="preserve">Eco-Economy Update </t>
    </r>
    <r>
      <rPr>
        <sz val="10"/>
        <rFont val="Arial"/>
        <family val="0"/>
      </rPr>
      <t xml:space="preserve">(Washington, DC: Earth Policy Institute, 7 April 2005). Updated by Elizabeth Mygatt, Earth Policy Institute, July 2006. </t>
    </r>
  </si>
  <si>
    <t>Excessive diversion of the Amu Darya and Syr Darya, largely for irrigation, has shrunk the 5 million year old lake to about 25 percent of its 1960s size of 66,000 square kilometers. It now holds less than one fifth of its previous volume and has split into two sections. The larger, South Aral Sea  is unlikely to be restored, but the construction of a dam between the two sections, slated to be completed in September 2006, has already led to a rise in water level in the smaller North Aral Sea.</t>
  </si>
  <si>
    <t xml:space="preserve">Lake Baikal, the world's oldest and deepest lake, contains nearly one fifth of the world's unfrozen freshwater. Over the past century the amount of soil flushed into the lake increased by two and half times due to regional agricultural and industrial development. </t>
  </si>
  <si>
    <t>Lake Chad has shrunk from 23,000 to 900 square kilometers over the past 40 years, a result of increased irrigation and decades of depressed rainfall. The Lake, which once covered part of Chad, Niger, Nigeria and Cameroon, is now contained entirely within Chad's borders.</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</si>
  <si>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t>
  </si>
  <si>
    <t>Lake Dal has shrunk from 75 square kilometers in 1200 AD to 25 square kilometers in the 1980s, to smaller than 12 square kilometers today. Over the last decade the lake has dropped 2.4 meters in height. All the untreated sewage of Srinagar city and some 1,400 houseboats is deposited directly into the lake. Other lakes in the Kashmir Valley are facing similar problems.</t>
  </si>
  <si>
    <t>At 417 meters below sea level, the Dead Sea is the lowest place on earth, and is falling by up to 1 meter per year. The Sea has shrunk in length since the early 1900s, from over 75 to 55 kilometers long, and has split in two, with the southern basin turned into evaporation ponds for potash extraction. The salty lake could disappear entirely by 2050, along with the 90 species of birds, 25 species of reptiles and amphibians, 24 species of mammals, and 400 plant species that live on its shores.</t>
  </si>
  <si>
    <t xml:space="preserve">More than 50 islands have appeared in the middle of the lake as overuse has dropped the water level by up to 3.48 meters below the minimal water level established in a 1956 bilateral agreement between Greece and Macedonia. Now with an average depth of 1.5 meters, the lake is turning into a swamp to the detriment of local plants and animals, especially fish. </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</si>
  <si>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</si>
  <si>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</si>
  <si>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 xml:space="preserve">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</si>
  <si>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t>
  </si>
  <si>
    <t xml:space="preserve">Underground Water Depletion in Key Countries </t>
  </si>
  <si>
    <t>Country</t>
  </si>
  <si>
    <t>Mexico</t>
  </si>
  <si>
    <t>United States</t>
  </si>
  <si>
    <t>Spain</t>
  </si>
  <si>
    <t xml:space="preserve">More than half of Spain’s 99 aquifers are overexploited. In some of Spain’s smaller aquifers water tables have fallen by 40-170 meters in the last two decades of the 20th century. </t>
  </si>
  <si>
    <t>Saudi Arabia</t>
  </si>
  <si>
    <t>Iran</t>
  </si>
  <si>
    <t>The overpumping of aquifers is estimated at 5 billion tons per year. When aquifers are depleted, Iran’s grain harvest could drop by 5 million tons, or one third of the current harvest.</t>
  </si>
  <si>
    <t>Yemen</t>
  </si>
  <si>
    <t xml:space="preserve">This country of 22 million people is unique in that it has both one of the world’s fastest-growing populations and the fastest-falling water tables. Under most of the country the water table is falling by 2 meters or more a year. </t>
  </si>
  <si>
    <t>Israel</t>
  </si>
  <si>
    <t>Both the coastal aquifer and the mountain aquifer it shares with Palestinians are being depleted. The continuous tightening of water supplies is likely to further raise tensions in the region.</t>
  </si>
  <si>
    <t>India</t>
  </si>
  <si>
    <t>China</t>
  </si>
  <si>
    <t>In Mexico, where a third of all the water used comes from underground, aquifers are being depleted throughout the northern arid and semiarid regions. In a country where irrigated land is more than three times as productive as rain-fed land, the coming loss of irrigation water will be costly.</t>
  </si>
  <si>
    <t xml:space="preserve">Overpumping is widespread, and the overdrafting of the vast Ogallala or High Plains aquifer—essentially a fossil aquifer that underlies eight states, from southern South Dakota to Texas—is a matter of national concern. Water levels have fallen, sometimes by as much as 30 meters, since irrigation began in the 1940s. </t>
  </si>
  <si>
    <t xml:space="preserve">When the Saudis turned to their large fossil aquifer for irrigation, wheat production climbed from 141,000 tons in 1980 to 4.1 million tons in 1992. But with rapid depletion of the aquifer, production dropped to 2.2 million tons in 2005. It is only a matter of time until irrigated wheat production ends. </t>
  </si>
  <si>
    <t>Water tables are falling in most states in India as irrigation demands soar—there are now 12 million wells in western and southern India, compared with 100,000 in 1960. With thousands of wells going dry each year, India’s farmers are finding it increasingly difficult to feed 16 million new Indians each year.</t>
  </si>
  <si>
    <t xml:space="preserve">Water tables are falling throughout northern China, including under the North China Plain, which produces half of China’s wheat and a third of its corn. China’s harvest of wheat, grown mostly in the north, has fallen sharply in recent years as irrigation wells have dried up.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</si>
  <si>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101-102. Updated by Elizabeth Mygatt, Earth Policy Institute, July 2006. </t>
    </r>
  </si>
  <si>
    <r>
      <t xml:space="preserve">Sources: Mexico from Yacov Tsur et al., </t>
    </r>
    <r>
      <rPr>
        <i/>
        <sz val="10"/>
        <color indexed="8"/>
        <rFont val="Arial"/>
        <family val="2"/>
      </rPr>
      <t>Pricing Irrigation Water: Principles and Cases from Developing Countries</t>
    </r>
    <r>
      <rPr>
        <sz val="10"/>
        <color indexed="8"/>
        <rFont val="Arial"/>
        <family val="2"/>
      </rPr>
      <t xml:space="preserve"> (Washington, DC: Resources For the Future, 2004), pp. 90–91, 218, 222; U.S. aquifer information from Carey Gillam, “Fight on to Save Plains Water Source,” </t>
    </r>
    <r>
      <rPr>
        <i/>
        <sz val="10"/>
        <color indexed="8"/>
        <rFont val="Arial"/>
        <family val="2"/>
      </rPr>
      <t>Reuters</t>
    </r>
    <r>
      <rPr>
        <sz val="10"/>
        <color indexed="8"/>
        <rFont val="Arial"/>
        <family val="2"/>
      </rPr>
      <t xml:space="preserve">, 1 December 2003, and from USGS, “High Plains Regional Ground-Water Study,” fact sheet, http://co.water.usgs.gov/nawqa/hpgw/factsheets/DENNEHYFS1.html, updated 6 March 2006; Spain from B. L. Morris et al., </t>
    </r>
    <r>
      <rPr>
        <i/>
        <sz val="10"/>
        <color indexed="8"/>
        <rFont val="Arial"/>
        <family val="2"/>
      </rPr>
      <t>Groundwater and its Susceptibility to Degradation: A Global Assessment of the Problem and Options for Management</t>
    </r>
    <r>
      <rPr>
        <sz val="10"/>
        <color indexed="8"/>
        <rFont val="Arial"/>
        <family val="2"/>
      </rPr>
      <t xml:space="preserve">, Early Warning and Assessment Report Series, RS. 03-3 (Nairobi, Kenya: United Nations Environment Program, 2003), p. 19; Saudi Arabia wheat production data from USDA, </t>
    </r>
    <r>
      <rPr>
        <i/>
        <sz val="10"/>
        <color indexed="8"/>
        <rFont val="Arial"/>
        <family val="2"/>
      </rPr>
      <t>Production, Supply, and Distribution</t>
    </r>
    <r>
      <rPr>
        <sz val="10"/>
        <color indexed="8"/>
        <rFont val="Arial"/>
        <family val="2"/>
      </rPr>
      <t xml:space="preserve">, electronic database, at www.fas.usda.gov/psd, updated 11 April 2006; Saudi aquifer information from Craig S. Smith, “Saudis Worry as They Waste Their Scarce Water,” </t>
    </r>
    <r>
      <rPr>
        <i/>
        <sz val="10"/>
        <color indexed="8"/>
        <rFont val="Arial"/>
        <family val="2"/>
      </rPr>
      <t>New York Times</t>
    </r>
    <r>
      <rPr>
        <sz val="10"/>
        <color indexed="8"/>
        <rFont val="Arial"/>
        <family val="2"/>
      </rPr>
      <t xml:space="preserve">, 26 January 2003; Iran overpumping from Chenaran Agricultural Center, Ministry of Agriculture, according to Hamid Taravati, publisher, Iran, e-mail to author, 25 June 2002; </t>
    </r>
  </si>
  <si>
    <t xml:space="preserve">Yemen’s water situation from Christopher Ward, “Yemen’s Water Crisis,” based on a lecture to the British-Yemeni Society in September 2000, July 2001, from Christopher Ward, The Political Economy of Irrigation Water Pricing in Yemen (Sana’a, Yemen: World Bank, November 1998), and from Marcus Moench, “Groundwater: Potential and Constraints,” in Ruth S. Meinzen-Dick and Mark W. Rosegrant, eds., Overcoming Water Scarcity and Quality Constraints (Washington, DC: International Food Policy Research Institute (IFPRI), October 2001); Israel water tables from Deborah Camiel, “Israel, Palestinian Water Resources Down the Drain,” Reuters, 12 July 2000, and from Israel Ministry of Foreign Affairs, “Israel’s Chronic Water Problem,” www.israel-mfa.gov.il, 10 August 2002; </t>
  </si>
  <si>
    <t xml:space="preserve">India water depletion from T. Shah et al., The Global Groundwater Situation: Overview of Opportunities and Challenges (Colombo, Sri Lanka: International Water Management Institute (IWMI), 2000), from David Seckler, David Molden, and Randolph Barker, “Water Scarcity in the Twenty-First Century,” Water Brief 1 (Colombo, Sri Lanka: IWMI, 1999), p. 2, from T. Shah, O.P. Singh, and A. Mukherjee, “Groundwater Irrigation and South Asian Agriculture: Empirical Analyses from a Large-Scale Survey of India, Pakistan, Nepal Terai, and Bangladesh,” paper presented at IWMITata Annual Partners’ Meeting, Anand, India, February 17-19, 2004, cited in World Bank, “Conjunctive Use of Groundwater and Surface Water,” Agricultural and Rural Development Notes, Issue 6, February 2006, p. 2, and from Fred Pearce, “Asian Farmers Sucking the Continent Dry,” New Scientist, 28 August 2004; </t>
  </si>
  <si>
    <t>North China Plain from Eloise Kendy et al., “Policies Drain the North China Plain: Agricultural Policy and Groundwater Depletion in Luancheng County, 1949-2000,” Research Report 71 (Colombo, Sri Lanka: International Water Management Institute, 2003), p. 1, from Michael Ma, “Northern Cities Sinking as Water Table Falls,” South China Morning Post, 11 August 2001, and from Hong Yang and Alexander Zehnder, “China’s Regional Water Scarcity and Implications for Grain Supply and Trade,” Environment and Planning A, vol. 33 (2001); China’s wheat imports from USDA, Production, Supply, and Distribution, op. cit. this note; population from United Nations, World Population Prospects: The 2004 Revision (New York: 2005).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</si>
</sst>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_)"/>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
    <numFmt numFmtId="179" formatCode="#,##0.0"/>
    <numFmt numFmtId="180" formatCode="0.0000"/>
    <numFmt numFmtId="181" formatCode="[$€-2]\ #,##0.00_);[Red]\([$€-2]\ #,##0.00\)"/>
    <numFmt numFmtId="182" formatCode="0.00000"/>
  </numFmts>
  <fonts count="12">
    <font>
      <sz val="10"/>
      <name val="Courier"/>
      <family val="0"/>
    </font>
    <font>
      <sz val="10"/>
      <name val="Arial"/>
      <family val="0"/>
    </font>
    <font>
      <u val="single"/>
      <sz val="10"/>
      <color indexed="36"/>
      <name val="Courier"/>
      <family val="0"/>
    </font>
    <font>
      <u val="single"/>
      <sz val="10"/>
      <color indexed="12"/>
      <name val="Arial"/>
      <family val="0"/>
    </font>
    <font>
      <b/>
      <sz val="10"/>
      <name val="Arial"/>
      <family val="2"/>
    </font>
    <font>
      <i/>
      <sz val="10"/>
      <name val="Arial"/>
      <family val="2"/>
    </font>
    <font>
      <sz val="10"/>
      <color indexed="8"/>
      <name val="Arial"/>
      <family val="0"/>
    </font>
    <font>
      <sz val="12"/>
      <color indexed="8"/>
      <name val="Arial"/>
      <family val="0"/>
    </font>
    <font>
      <sz val="14"/>
      <color indexed="8"/>
      <name val="Arial"/>
      <family val="0"/>
    </font>
    <font>
      <sz val="8"/>
      <name val="Courier"/>
      <family val="0"/>
    </font>
    <font>
      <sz val="11"/>
      <color indexed="8"/>
      <name val="Arial"/>
      <family val="2"/>
    </font>
    <font>
      <i/>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53">
    <xf numFmtId="0" fontId="0" fillId="0" borderId="0" xfId="0" applyAlignment="1">
      <alignment/>
    </xf>
    <xf numFmtId="0" fontId="4" fillId="0" borderId="0" xfId="0" applyFont="1" applyBorder="1" applyAlignment="1">
      <alignment/>
    </xf>
    <xf numFmtId="0" fontId="1" fillId="0" borderId="0" xfId="0" applyFont="1" applyBorder="1" applyAlignment="1">
      <alignment/>
    </xf>
    <xf numFmtId="2" fontId="1" fillId="0" borderId="1" xfId="0" applyNumberFormat="1" applyFont="1" applyBorder="1" applyAlignment="1">
      <alignment horizontal="right" vertical="center" wrapText="1"/>
    </xf>
    <xf numFmtId="2" fontId="1" fillId="0" borderId="1" xfId="0" applyNumberFormat="1" applyFont="1" applyBorder="1" applyAlignment="1">
      <alignment horizontal="right" wrapText="1"/>
    </xf>
    <xf numFmtId="2" fontId="1" fillId="0" borderId="1" xfId="0" applyNumberFormat="1" applyFont="1" applyBorder="1" applyAlignment="1">
      <alignment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68" fontId="1" fillId="0" borderId="0" xfId="0" applyNumberFormat="1" applyFont="1" applyAlignment="1">
      <alignment/>
    </xf>
    <xf numFmtId="168" fontId="1" fillId="0" borderId="0"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0" fontId="1" fillId="0" borderId="0" xfId="0" applyFont="1" applyBorder="1" applyAlignment="1">
      <alignment horizontal="left"/>
    </xf>
    <xf numFmtId="0" fontId="1" fillId="0" borderId="1" xfId="0" applyFont="1" applyBorder="1" applyAlignment="1">
      <alignment horizontal="left"/>
    </xf>
    <xf numFmtId="168" fontId="1" fillId="0" borderId="1" xfId="0" applyNumberFormat="1" applyFont="1" applyBorder="1" applyAlignment="1">
      <alignment/>
    </xf>
    <xf numFmtId="0" fontId="1" fillId="0" borderId="1" xfId="0" applyFont="1" applyBorder="1" applyAlignment="1">
      <alignment/>
    </xf>
    <xf numFmtId="0" fontId="1" fillId="0" borderId="0" xfId="0" applyFont="1" applyBorder="1" applyAlignment="1">
      <alignment wrapText="1"/>
    </xf>
    <xf numFmtId="0" fontId="1" fillId="0" borderId="0" xfId="0" applyNumberFormat="1" applyFont="1" applyBorder="1" applyAlignment="1">
      <alignment horizontal="left" vertical="top" wrapText="1"/>
    </xf>
    <xf numFmtId="0" fontId="4" fillId="0" borderId="0" xfId="21" applyFont="1">
      <alignment/>
      <protection/>
    </xf>
    <xf numFmtId="0" fontId="1" fillId="0" borderId="0" xfId="21" applyFont="1">
      <alignment/>
      <protection/>
    </xf>
    <xf numFmtId="0" fontId="1" fillId="0" borderId="0" xfId="21" applyFont="1" applyBorder="1">
      <alignment/>
      <protection/>
    </xf>
    <xf numFmtId="0" fontId="6" fillId="0" borderId="1" xfId="21" applyFont="1" applyBorder="1" applyAlignment="1">
      <alignment vertical="top" wrapText="1"/>
      <protection/>
    </xf>
    <xf numFmtId="0" fontId="6" fillId="0" borderId="1" xfId="21" applyFont="1" applyBorder="1" applyAlignment="1">
      <alignment horizontal="center" vertical="top" wrapText="1"/>
      <protection/>
    </xf>
    <xf numFmtId="0" fontId="1" fillId="0" borderId="1" xfId="21" applyFont="1" applyBorder="1">
      <alignment/>
      <protection/>
    </xf>
    <xf numFmtId="0" fontId="6" fillId="0" borderId="0" xfId="21" applyFont="1" applyBorder="1" applyAlignment="1">
      <alignment vertical="top" wrapText="1"/>
      <protection/>
    </xf>
    <xf numFmtId="0" fontId="10" fillId="0" borderId="0" xfId="21" applyFont="1" applyBorder="1" applyAlignment="1">
      <alignment vertical="top" wrapText="1"/>
      <protection/>
    </xf>
    <xf numFmtId="0" fontId="6" fillId="0" borderId="0" xfId="21" applyNumberFormat="1" applyFont="1" applyBorder="1" applyAlignment="1">
      <alignment vertical="top" wrapText="1"/>
      <protection/>
    </xf>
    <xf numFmtId="0" fontId="1" fillId="0" borderId="0" xfId="21" applyFont="1" applyBorder="1" applyAlignment="1">
      <alignment vertical="top" wrapText="1"/>
      <protection/>
    </xf>
    <xf numFmtId="0" fontId="6" fillId="0" borderId="0" xfId="21" applyFont="1" applyBorder="1" applyAlignment="1">
      <alignment vertical="top" wrapText="1"/>
      <protection/>
    </xf>
    <xf numFmtId="0" fontId="4" fillId="0" borderId="0" xfId="0" applyFont="1" applyAlignment="1">
      <alignment/>
    </xf>
    <xf numFmtId="0" fontId="1" fillId="0" borderId="0" xfId="0" applyFont="1" applyAlignment="1">
      <alignment/>
    </xf>
    <xf numFmtId="0" fontId="1" fillId="0" borderId="0" xfId="0" applyFont="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wrapText="1"/>
    </xf>
    <xf numFmtId="0" fontId="1" fillId="0" borderId="0" xfId="0" applyFont="1" applyAlignment="1">
      <alignment wrapText="1"/>
    </xf>
    <xf numFmtId="0" fontId="4" fillId="0" borderId="0" xfId="0" applyFont="1" applyAlignment="1">
      <alignmen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6" fillId="0" borderId="0" xfId="0" applyNumberFormat="1" applyFont="1" applyBorder="1" applyAlignment="1">
      <alignment vertical="top" wrapText="1"/>
    </xf>
    <xf numFmtId="0" fontId="6"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1950-2003</a:t>
            </a:r>
          </a:p>
        </c:rich>
      </c:tx>
      <c:layout>
        <c:manualLayout>
          <c:xMode val="factor"/>
          <c:yMode val="factor"/>
          <c:x val="0.00225"/>
          <c:y val="0"/>
        </c:manualLayout>
      </c:layout>
      <c:spPr>
        <a:noFill/>
        <a:ln>
          <a:noFill/>
        </a:ln>
      </c:spPr>
    </c:title>
    <c:plotArea>
      <c:layout>
        <c:manualLayout>
          <c:xMode val="edge"/>
          <c:yMode val="edge"/>
          <c:x val="0.062"/>
          <c:y val="0.177"/>
          <c:w val="0.91975"/>
          <c:h val="0.75775"/>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138.832</c:v>
              </c:pt>
              <c:pt idx="12">
                <c:v>141.504</c:v>
              </c:pt>
              <c:pt idx="13">
                <c:v>144.165</c:v>
              </c:pt>
              <c:pt idx="14">
                <c:v>146.783</c:v>
              </c:pt>
              <c:pt idx="15">
                <c:v>149.75</c:v>
              </c:pt>
              <c:pt idx="16">
                <c:v>153.083</c:v>
              </c:pt>
              <c:pt idx="17">
                <c:v>156.117</c:v>
              </c:pt>
              <c:pt idx="18">
                <c:v>159.569</c:v>
              </c:pt>
              <c:pt idx="19">
                <c:v>163.747</c:v>
              </c:pt>
              <c:pt idx="20">
                <c:v>167.692</c:v>
              </c:pt>
              <c:pt idx="21">
                <c:v>171.461</c:v>
              </c:pt>
              <c:pt idx="22">
                <c:v>175.122</c:v>
              </c:pt>
              <c:pt idx="23">
                <c:v>180.223</c:v>
              </c:pt>
              <c:pt idx="24">
                <c:v>183.727</c:v>
              </c:pt>
              <c:pt idx="25">
                <c:v>188.145</c:v>
              </c:pt>
              <c:pt idx="26">
                <c:v>192.349</c:v>
              </c:pt>
              <c:pt idx="27">
                <c:v>195.722</c:v>
              </c:pt>
              <c:pt idx="28">
                <c:v>203.691</c:v>
              </c:pt>
              <c:pt idx="29">
                <c:v>207.171</c:v>
              </c:pt>
              <c:pt idx="30">
                <c:v>209.292</c:v>
              </c:pt>
              <c:pt idx="31">
                <c:v>212.508</c:v>
              </c:pt>
              <c:pt idx="32">
                <c:v>215.358</c:v>
              </c:pt>
              <c:pt idx="33">
                <c:v>218.607</c:v>
              </c:pt>
              <c:pt idx="34">
                <c:v>222.785</c:v>
              </c:pt>
              <c:pt idx="35">
                <c:v>225.242</c:v>
              </c:pt>
              <c:pt idx="36">
                <c:v>227.565</c:v>
              </c:pt>
              <c:pt idx="37">
                <c:v>229.269</c:v>
              </c:pt>
              <c:pt idx="38">
                <c:v>232.141</c:v>
              </c:pt>
              <c:pt idx="39">
                <c:v>238.749</c:v>
              </c:pt>
              <c:pt idx="40">
                <c:v>245.244</c:v>
              </c:pt>
              <c:pt idx="41">
                <c:v>248.595</c:v>
              </c:pt>
              <c:pt idx="42">
                <c:v>254.85</c:v>
              </c:pt>
              <c:pt idx="43">
                <c:v>258.12</c:v>
              </c:pt>
              <c:pt idx="44">
                <c:v>260.096</c:v>
              </c:pt>
              <c:pt idx="45">
                <c:v>263.695</c:v>
              </c:pt>
              <c:pt idx="46">
                <c:v>265.993</c:v>
              </c:pt>
              <c:pt idx="47">
                <c:v>269.844</c:v>
              </c:pt>
              <c:pt idx="48">
                <c:v>271.42</c:v>
              </c:pt>
              <c:pt idx="49">
                <c:v>274.112</c:v>
              </c:pt>
              <c:pt idx="50">
                <c:v>276.268</c:v>
              </c:pt>
              <c:pt idx="51">
                <c:v>274.889</c:v>
              </c:pt>
              <c:pt idx="52">
                <c:v>277.247</c:v>
              </c:pt>
              <c:pt idx="53">
                <c:v>277.098</c:v>
              </c:pt>
            </c:numLit>
          </c:yVal>
          <c:smooth val="0"/>
        </c:ser>
        <c:axId val="43334814"/>
        <c:axId val="54469007"/>
      </c:scatterChart>
      <c:valAx>
        <c:axId val="43334814"/>
        <c:scaling>
          <c:orientation val="minMax"/>
          <c:max val="2010"/>
          <c:min val="1950"/>
        </c:scaling>
        <c:axPos val="b"/>
        <c:title>
          <c:tx>
            <c:rich>
              <a:bodyPr vert="horz" rot="0" anchor="ctr"/>
              <a:lstStyle/>
              <a:p>
                <a:pPr algn="ctr">
                  <a:defRPr/>
                </a:pPr>
                <a:r>
                  <a:rPr lang="en-US" cap="none" sz="1000" b="0" i="0" u="none" baseline="0"/>
                  <a:t>Source: FAO, Worldwatch</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54469007"/>
        <c:crosses val="autoZero"/>
        <c:crossBetween val="midCat"/>
        <c:dispUnits/>
        <c:majorUnit val="10"/>
      </c:valAx>
      <c:valAx>
        <c:axId val="54469007"/>
        <c:scaling>
          <c:orientation val="minMax"/>
        </c:scaling>
        <c:axPos val="l"/>
        <c:title>
          <c:tx>
            <c:rich>
              <a:bodyPr vert="horz" rot="-5400000" anchor="ctr"/>
              <a:lstStyle/>
              <a:p>
                <a:pPr algn="ctr">
                  <a:defRPr/>
                </a:pPr>
                <a:r>
                  <a:rPr lang="en-US" cap="none" sz="1200" b="0" i="0" u="none" baseline="0"/>
                  <a:t>Million Hectares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4333481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Per Thousand People, 1950-2003</a:t>
            </a:r>
          </a:p>
        </c:rich>
      </c:tx>
      <c:layout>
        <c:manualLayout>
          <c:xMode val="factor"/>
          <c:yMode val="factor"/>
          <c:x val="0.00425"/>
          <c:y val="0"/>
        </c:manualLayout>
      </c:layout>
      <c:spPr>
        <a:noFill/>
        <a:ln>
          <a:noFill/>
        </a:ln>
      </c:spPr>
    </c:title>
    <c:plotArea>
      <c:layout>
        <c:manualLayout>
          <c:xMode val="edge"/>
          <c:yMode val="edge"/>
          <c:x val="0.06125"/>
          <c:y val="0.17625"/>
          <c:w val="0.9205"/>
          <c:h val="0.7562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37.30943412701878</c:v>
              </c:pt>
              <c:pt idx="1">
                <c:v>38.21366109878466</c:v>
              </c:pt>
              <c:pt idx="2">
                <c:v>39.0862230965361</c:v>
              </c:pt>
              <c:pt idx="3">
                <c:v>39.923254512707906</c:v>
              </c:pt>
              <c:pt idx="4">
                <c:v>40.72129998890047</c:v>
              </c:pt>
              <c:pt idx="5">
                <c:v>41.47732898087852</c:v>
              </c:pt>
              <c:pt idx="6">
                <c:v>42.188815639987354</c:v>
              </c:pt>
              <c:pt idx="7">
                <c:v>42.853807252482156</c:v>
              </c:pt>
              <c:pt idx="8">
                <c:v>43.47093418378989</c:v>
              </c:pt>
              <c:pt idx="9">
                <c:v>44.039480208527664</c:v>
              </c:pt>
              <c:pt idx="10">
                <c:v>44.55934790558768</c:v>
              </c:pt>
              <c:pt idx="11">
                <c:v>45.037247729517</c:v>
              </c:pt>
              <c:pt idx="12">
                <c:v>45.01586645140253</c:v>
              </c:pt>
              <c:pt idx="13">
                <c:v>44.96326588661516</c:v>
              </c:pt>
              <c:pt idx="14">
                <c:v>44.87193204599967</c:v>
              </c:pt>
              <c:pt idx="15">
                <c:v>44.86254236851455</c:v>
              </c:pt>
              <c:pt idx="16">
                <c:v>44.93583530346945</c:v>
              </c:pt>
              <c:pt idx="17">
                <c:v>44.89712459622871</c:v>
              </c:pt>
              <c:pt idx="18">
                <c:v>44.95847436066124</c:v>
              </c:pt>
              <c:pt idx="19">
                <c:v>45.20303504948822</c:v>
              </c:pt>
              <c:pt idx="20">
                <c:v>45.36399512198817</c:v>
              </c:pt>
              <c:pt idx="21">
                <c:v>45.46137886691899</c:v>
              </c:pt>
              <c:pt idx="22">
                <c:v>45.517847980649414</c:v>
              </c:pt>
              <c:pt idx="23">
                <c:v>45.93630299205469</c:v>
              </c:pt>
              <c:pt idx="24">
                <c:v>45.94402854162775</c:v>
              </c:pt>
              <c:pt idx="25">
                <c:v>46.18483261081954</c:v>
              </c:pt>
              <c:pt idx="26">
                <c:v>46.37710581726482</c:v>
              </c:pt>
              <c:pt idx="27">
                <c:v>46.37471963863535</c:v>
              </c:pt>
              <c:pt idx="28">
                <c:v>47.44420052291083</c:v>
              </c:pt>
              <c:pt idx="29">
                <c:v>47.44035806912698</c:v>
              </c:pt>
              <c:pt idx="30">
                <c:v>47.11348525930853</c:v>
              </c:pt>
              <c:pt idx="31">
                <c:v>47.02213918117734</c:v>
              </c:pt>
              <c:pt idx="32">
                <c:v>46.838563354660565</c:v>
              </c:pt>
              <c:pt idx="33">
                <c:v>46.72967917233401</c:v>
              </c:pt>
              <c:pt idx="34">
                <c:v>46.80213590087363</c:v>
              </c:pt>
              <c:pt idx="35">
                <c:v>46.49968300644082</c:v>
              </c:pt>
              <c:pt idx="36">
                <c:v>46.16250646597629</c:v>
              </c:pt>
              <c:pt idx="37">
                <c:v>45.69832515814695</c:v>
              </c:pt>
              <c:pt idx="38">
                <c:v>45.47179180300735</c:v>
              </c:pt>
              <c:pt idx="39">
                <c:v>45.97555726941597</c:v>
              </c:pt>
              <c:pt idx="40">
                <c:v>46.45195897580821</c:v>
              </c:pt>
              <c:pt idx="41">
                <c:v>46.34066366906508</c:v>
              </c:pt>
              <c:pt idx="42">
                <c:v>46.778230804543355</c:v>
              </c:pt>
              <c:pt idx="43">
                <c:v>46.67376212004336</c:v>
              </c:pt>
              <c:pt idx="44">
                <c:v>46.3493325041053</c:v>
              </c:pt>
              <c:pt idx="45">
                <c:v>46.32442857988603</c:v>
              </c:pt>
              <c:pt idx="46">
                <c:v>46.07985259602705</c:v>
              </c:pt>
              <c:pt idx="47">
                <c:v>46.11314059770863</c:v>
              </c:pt>
              <c:pt idx="48">
                <c:v>45.76753189706268</c:v>
              </c:pt>
              <c:pt idx="49">
                <c:v>45.62204035601276</c:v>
              </c:pt>
              <c:pt idx="50">
                <c:v>45.397211634337744</c:v>
              </c:pt>
              <c:pt idx="51">
                <c:v>44.609166520073146</c:v>
              </c:pt>
              <c:pt idx="52">
                <c:v>44.44356455832237</c:v>
              </c:pt>
              <c:pt idx="53">
                <c:v>43.88762596005865</c:v>
              </c:pt>
            </c:numLit>
          </c:yVal>
          <c:smooth val="0"/>
        </c:ser>
        <c:axId val="20459016"/>
        <c:axId val="49913417"/>
      </c:scatterChart>
      <c:valAx>
        <c:axId val="20459016"/>
        <c:scaling>
          <c:orientation val="minMax"/>
          <c:max val="2010"/>
          <c:min val="1950"/>
        </c:scaling>
        <c:axPos val="b"/>
        <c:title>
          <c:tx>
            <c:rich>
              <a:bodyPr vert="horz" rot="0" anchor="ctr"/>
              <a:lstStyle/>
              <a:p>
                <a:pPr algn="ctr">
                  <a:defRPr/>
                </a:pPr>
                <a:r>
                  <a:rPr lang="en-US" cap="none" sz="1000" b="0" i="0" u="none" baseline="0"/>
                  <a:t>Source: FAO, Worldwatch,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49913417"/>
        <c:crosses val="autoZero"/>
        <c:crossBetween val="midCat"/>
        <c:dispUnits/>
        <c:majorUnit val="10"/>
      </c:valAx>
      <c:valAx>
        <c:axId val="49913417"/>
        <c:scaling>
          <c:orientation val="minMax"/>
          <c:min val="30"/>
        </c:scaling>
        <c:axPos val="l"/>
        <c:title>
          <c:tx>
            <c:rich>
              <a:bodyPr vert="horz" rot="-5400000" anchor="ctr"/>
              <a:lstStyle/>
              <a:p>
                <a:pPr algn="ctr">
                  <a:defRPr/>
                </a:pPr>
                <a:r>
                  <a:rPr lang="en-US" cap="none" sz="1200" b="0" i="0" u="none" baseline="0"/>
                  <a:t>Hectares</a:t>
                </a:r>
              </a:p>
            </c:rich>
          </c:tx>
          <c:layout>
            <c:manualLayout>
              <c:xMode val="factor"/>
              <c:yMode val="factor"/>
              <c:x val="-0.002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20459016"/>
        <c:crosses val="autoZero"/>
        <c:crossBetween val="midCat"/>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anet\My%20Documents\VS2002\Irrigation\irrig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arth-policy.org/datacenter/xls/2006%20Water%20Ind%20EXTRA%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A"/>
      <sheetName val="AREA PERCAP"/>
      <sheetName val="Growth"/>
      <sheetName val="Sheet1"/>
      <sheetName val="NEW DATA plus rate"/>
      <sheetName val="NEW DATA"/>
      <sheetName val="DATA"/>
      <sheetName val="FAO2001"/>
      <sheetName val="work"/>
      <sheetName val="oldDATA"/>
      <sheetName val="POPULATION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2006 with change"/>
      <sheetName val="Severe Water St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1">
      <selection activeCell="A1" sqref="A1"/>
    </sheetView>
  </sheetViews>
  <sheetFormatPr defaultColWidth="9.00390625" defaultRowHeight="12.75"/>
  <cols>
    <col min="1" max="1" width="6.50390625" style="2" customWidth="1"/>
    <col min="2" max="3" width="20.00390625" style="2" customWidth="1"/>
    <col min="4" max="16384" width="9.00390625" style="2" customWidth="1"/>
  </cols>
  <sheetData>
    <row r="1" ht="12.75">
      <c r="A1" s="1" t="s">
        <v>0</v>
      </c>
    </row>
    <row r="3" spans="1:3" s="5" customFormat="1" ht="25.5">
      <c r="A3" s="3" t="s">
        <v>1</v>
      </c>
      <c r="B3" s="3" t="s">
        <v>2</v>
      </c>
      <c r="C3" s="4" t="s">
        <v>3</v>
      </c>
    </row>
    <row r="4" spans="1:3" ht="12.75">
      <c r="A4" s="6" t="s">
        <v>4</v>
      </c>
      <c r="B4" s="7" t="s">
        <v>5</v>
      </c>
      <c r="C4" s="8" t="s">
        <v>6</v>
      </c>
    </row>
    <row r="5" spans="1:5" ht="12.75">
      <c r="A5" s="9"/>
      <c r="B5" s="10"/>
      <c r="E5" s="2" t="s">
        <v>4</v>
      </c>
    </row>
    <row r="6" spans="1:3" ht="12.75">
      <c r="A6" s="11">
        <v>1950</v>
      </c>
      <c r="B6" s="12">
        <v>94</v>
      </c>
      <c r="C6" s="13">
        <v>37.30943412701878</v>
      </c>
    </row>
    <row r="7" spans="1:8" ht="12.75">
      <c r="A7" s="11">
        <f aca="true" t="shared" si="0" ref="A7:A16">A6+1</f>
        <v>1951</v>
      </c>
      <c r="B7" s="12">
        <v>98.07390909090908</v>
      </c>
      <c r="C7" s="13">
        <v>38.21366109878466</v>
      </c>
      <c r="E7" s="14"/>
      <c r="H7" s="13"/>
    </row>
    <row r="8" spans="1:8" ht="12.75">
      <c r="A8" s="11">
        <f t="shared" si="0"/>
        <v>1952</v>
      </c>
      <c r="B8" s="12">
        <v>102.14781818181817</v>
      </c>
      <c r="C8" s="13">
        <v>39.0862230965361</v>
      </c>
      <c r="E8" s="14"/>
      <c r="F8" s="15"/>
      <c r="H8" s="13"/>
    </row>
    <row r="9" spans="1:8" ht="12.75">
      <c r="A9" s="11">
        <f t="shared" si="0"/>
        <v>1953</v>
      </c>
      <c r="B9" s="12">
        <v>106.22172727272726</v>
      </c>
      <c r="C9" s="13">
        <v>39.923254512707906</v>
      </c>
      <c r="E9" s="14"/>
      <c r="F9" s="15"/>
      <c r="H9" s="13"/>
    </row>
    <row r="10" spans="1:8" ht="12.75">
      <c r="A10" s="11">
        <f t="shared" si="0"/>
        <v>1954</v>
      </c>
      <c r="B10" s="12">
        <v>110.29563636363636</v>
      </c>
      <c r="C10" s="13">
        <v>40.72129998890047</v>
      </c>
      <c r="E10" s="14"/>
      <c r="F10" s="15"/>
      <c r="H10" s="13"/>
    </row>
    <row r="11" spans="1:8" ht="12.75">
      <c r="A11" s="11">
        <f t="shared" si="0"/>
        <v>1955</v>
      </c>
      <c r="B11" s="12">
        <v>114.36954545454545</v>
      </c>
      <c r="C11" s="13">
        <v>41.47732898087852</v>
      </c>
      <c r="E11" s="14"/>
      <c r="F11" s="15"/>
      <c r="H11" s="13"/>
    </row>
    <row r="12" spans="1:8" ht="12.75">
      <c r="A12" s="11">
        <f t="shared" si="0"/>
        <v>1956</v>
      </c>
      <c r="B12" s="12">
        <v>118.44345454545453</v>
      </c>
      <c r="C12" s="13">
        <v>42.188815639987354</v>
      </c>
      <c r="E12" s="14"/>
      <c r="F12" s="15"/>
      <c r="H12" s="13"/>
    </row>
    <row r="13" spans="1:8" ht="12.75">
      <c r="A13" s="11">
        <f t="shared" si="0"/>
        <v>1957</v>
      </c>
      <c r="B13" s="12">
        <v>122.51736363636363</v>
      </c>
      <c r="C13" s="13">
        <v>42.853807252482156</v>
      </c>
      <c r="E13" s="14"/>
      <c r="F13" s="15"/>
      <c r="H13" s="13"/>
    </row>
    <row r="14" spans="1:8" ht="12.75">
      <c r="A14" s="11">
        <f t="shared" si="0"/>
        <v>1958</v>
      </c>
      <c r="B14" s="12">
        <v>126.59127272727272</v>
      </c>
      <c r="C14" s="13">
        <v>43.47093418378989</v>
      </c>
      <c r="E14" s="14"/>
      <c r="F14" s="15"/>
      <c r="H14" s="13"/>
    </row>
    <row r="15" spans="1:6" ht="12.75">
      <c r="A15" s="11">
        <f t="shared" si="0"/>
        <v>1959</v>
      </c>
      <c r="B15" s="12">
        <v>130.6651818181818</v>
      </c>
      <c r="C15" s="13">
        <v>44.039480208527664</v>
      </c>
      <c r="E15" s="14"/>
      <c r="F15" s="15"/>
    </row>
    <row r="16" spans="1:6" ht="12.75">
      <c r="A16" s="11">
        <f t="shared" si="0"/>
        <v>1960</v>
      </c>
      <c r="B16" s="12">
        <v>134.7390909090909</v>
      </c>
      <c r="C16" s="13">
        <v>44.55934790558768</v>
      </c>
      <c r="E16" s="14"/>
      <c r="F16" s="15"/>
    </row>
    <row r="17" spans="1:4" ht="12.75">
      <c r="A17" s="16">
        <v>1961</v>
      </c>
      <c r="B17" s="12">
        <v>138.832</v>
      </c>
      <c r="C17" s="13">
        <v>45.037247729517</v>
      </c>
      <c r="D17" s="12"/>
    </row>
    <row r="18" spans="1:4" ht="12.75">
      <c r="A18" s="16">
        <v>1962</v>
      </c>
      <c r="B18" s="12">
        <v>141.504</v>
      </c>
      <c r="C18" s="13">
        <v>45.01586645140253</v>
      </c>
      <c r="D18" s="12"/>
    </row>
    <row r="19" spans="1:4" ht="12.75">
      <c r="A19" s="16">
        <v>1963</v>
      </c>
      <c r="B19" s="12">
        <v>144.165</v>
      </c>
      <c r="C19" s="13">
        <v>44.96326588661516</v>
      </c>
      <c r="D19" s="12"/>
    </row>
    <row r="20" spans="1:4" ht="12.75">
      <c r="A20" s="16">
        <v>1964</v>
      </c>
      <c r="B20" s="12">
        <v>146.783</v>
      </c>
      <c r="C20" s="13">
        <v>44.87193204599967</v>
      </c>
      <c r="D20" s="12"/>
    </row>
    <row r="21" spans="1:4" ht="12.75">
      <c r="A21" s="16">
        <v>1965</v>
      </c>
      <c r="B21" s="12">
        <v>149.75</v>
      </c>
      <c r="C21" s="13">
        <v>44.86254236851455</v>
      </c>
      <c r="D21" s="12"/>
    </row>
    <row r="22" spans="1:4" ht="12.75">
      <c r="A22" s="16">
        <v>1966</v>
      </c>
      <c r="B22" s="12">
        <v>153.083</v>
      </c>
      <c r="C22" s="13">
        <v>44.93583530346945</v>
      </c>
      <c r="D22" s="12"/>
    </row>
    <row r="23" spans="1:4" ht="12.75">
      <c r="A23" s="16">
        <v>1967</v>
      </c>
      <c r="B23" s="12">
        <v>156.117</v>
      </c>
      <c r="C23" s="13">
        <v>44.89712459622871</v>
      </c>
      <c r="D23" s="12"/>
    </row>
    <row r="24" spans="1:4" ht="12.75">
      <c r="A24" s="16">
        <v>1968</v>
      </c>
      <c r="B24" s="12">
        <v>159.569</v>
      </c>
      <c r="C24" s="13">
        <v>44.95847436066124</v>
      </c>
      <c r="D24" s="12"/>
    </row>
    <row r="25" spans="1:4" ht="12.75">
      <c r="A25" s="16">
        <v>1969</v>
      </c>
      <c r="B25" s="12">
        <v>163.747</v>
      </c>
      <c r="C25" s="13">
        <v>45.20303504948822</v>
      </c>
      <c r="D25" s="12"/>
    </row>
    <row r="26" spans="1:4" ht="12.75">
      <c r="A26" s="16">
        <v>1970</v>
      </c>
      <c r="B26" s="12">
        <v>167.692</v>
      </c>
      <c r="C26" s="13">
        <v>45.36399512198817</v>
      </c>
      <c r="D26" s="12"/>
    </row>
    <row r="27" spans="1:4" ht="12.75">
      <c r="A27" s="16">
        <v>1971</v>
      </c>
      <c r="B27" s="12">
        <v>171.461</v>
      </c>
      <c r="C27" s="13">
        <v>45.46137886691899</v>
      </c>
      <c r="D27" s="12"/>
    </row>
    <row r="28" spans="1:4" ht="12.75">
      <c r="A28" s="16">
        <v>1972</v>
      </c>
      <c r="B28" s="12">
        <v>175.122</v>
      </c>
      <c r="C28" s="13">
        <v>45.517847980649414</v>
      </c>
      <c r="D28" s="12"/>
    </row>
    <row r="29" spans="1:4" ht="12.75">
      <c r="A29" s="16">
        <v>1973</v>
      </c>
      <c r="B29" s="12">
        <v>180.223</v>
      </c>
      <c r="C29" s="13">
        <v>45.93630299205469</v>
      </c>
      <c r="D29" s="12"/>
    </row>
    <row r="30" spans="1:4" ht="12.75">
      <c r="A30" s="16">
        <v>1974</v>
      </c>
      <c r="B30" s="12">
        <v>183.727</v>
      </c>
      <c r="C30" s="13">
        <v>45.94402854162775</v>
      </c>
      <c r="D30" s="12"/>
    </row>
    <row r="31" spans="1:4" ht="12.75">
      <c r="A31" s="16">
        <v>1975</v>
      </c>
      <c r="B31" s="12">
        <v>188.145</v>
      </c>
      <c r="C31" s="13">
        <v>46.18483261081954</v>
      </c>
      <c r="D31" s="12"/>
    </row>
    <row r="32" spans="1:4" ht="12.75">
      <c r="A32" s="16">
        <v>1976</v>
      </c>
      <c r="B32" s="12">
        <v>192.349</v>
      </c>
      <c r="C32" s="13">
        <v>46.37710581726482</v>
      </c>
      <c r="D32" s="12"/>
    </row>
    <row r="33" spans="1:4" ht="12.75">
      <c r="A33" s="16">
        <v>1977</v>
      </c>
      <c r="B33" s="12">
        <v>195.722</v>
      </c>
      <c r="C33" s="13">
        <v>46.37471963863535</v>
      </c>
      <c r="D33" s="12"/>
    </row>
    <row r="34" spans="1:4" ht="12.75">
      <c r="A34" s="16">
        <v>1978</v>
      </c>
      <c r="B34" s="12">
        <v>203.691</v>
      </c>
      <c r="C34" s="13">
        <v>47.44420052291083</v>
      </c>
      <c r="D34" s="12"/>
    </row>
    <row r="35" spans="1:4" ht="12.75">
      <c r="A35" s="16">
        <v>1979</v>
      </c>
      <c r="B35" s="12">
        <v>207.171</v>
      </c>
      <c r="C35" s="13">
        <v>47.44035806912698</v>
      </c>
      <c r="D35" s="12"/>
    </row>
    <row r="36" spans="1:4" ht="12.75">
      <c r="A36" s="16">
        <v>1980</v>
      </c>
      <c r="B36" s="12">
        <v>209.292</v>
      </c>
      <c r="C36" s="13">
        <v>47.11348525930853</v>
      </c>
      <c r="D36" s="12"/>
    </row>
    <row r="37" spans="1:4" ht="12.75">
      <c r="A37" s="16">
        <v>1981</v>
      </c>
      <c r="B37" s="12">
        <v>212.508</v>
      </c>
      <c r="C37" s="13">
        <v>47.02213918117734</v>
      </c>
      <c r="D37" s="12"/>
    </row>
    <row r="38" spans="1:4" ht="12.75">
      <c r="A38" s="16">
        <v>1982</v>
      </c>
      <c r="B38" s="12">
        <v>215.358</v>
      </c>
      <c r="C38" s="13">
        <v>46.838563354660565</v>
      </c>
      <c r="D38" s="12"/>
    </row>
    <row r="39" spans="1:4" ht="12.75">
      <c r="A39" s="16">
        <v>1983</v>
      </c>
      <c r="B39" s="12">
        <v>218.607</v>
      </c>
      <c r="C39" s="13">
        <v>46.72967917233401</v>
      </c>
      <c r="D39" s="12"/>
    </row>
    <row r="40" spans="1:4" ht="12.75">
      <c r="A40" s="16">
        <v>1984</v>
      </c>
      <c r="B40" s="12">
        <v>222.785</v>
      </c>
      <c r="C40" s="13">
        <v>46.80213590087363</v>
      </c>
      <c r="D40" s="12"/>
    </row>
    <row r="41" spans="1:4" ht="12.75">
      <c r="A41" s="16">
        <v>1985</v>
      </c>
      <c r="B41" s="12">
        <v>225.242</v>
      </c>
      <c r="C41" s="13">
        <v>46.49968300644082</v>
      </c>
      <c r="D41" s="12"/>
    </row>
    <row r="42" spans="1:4" ht="12.75">
      <c r="A42" s="16">
        <v>1986</v>
      </c>
      <c r="B42" s="12">
        <v>227.565</v>
      </c>
      <c r="C42" s="13">
        <v>46.16250646597629</v>
      </c>
      <c r="D42" s="12"/>
    </row>
    <row r="43" spans="1:4" ht="12.75">
      <c r="A43" s="16">
        <v>1987</v>
      </c>
      <c r="B43" s="12">
        <v>229.269</v>
      </c>
      <c r="C43" s="13">
        <v>45.69832515814695</v>
      </c>
      <c r="D43" s="12"/>
    </row>
    <row r="44" spans="1:4" ht="12.75">
      <c r="A44" s="16">
        <v>1988</v>
      </c>
      <c r="B44" s="12">
        <v>232.141</v>
      </c>
      <c r="C44" s="13">
        <v>45.47179180300735</v>
      </c>
      <c r="D44" s="12"/>
    </row>
    <row r="45" spans="1:4" ht="12.75">
      <c r="A45" s="16">
        <v>1989</v>
      </c>
      <c r="B45" s="12">
        <v>238.749</v>
      </c>
      <c r="C45" s="13">
        <v>45.97555726941597</v>
      </c>
      <c r="D45" s="12"/>
    </row>
    <row r="46" spans="1:4" ht="12.75">
      <c r="A46" s="16">
        <v>1990</v>
      </c>
      <c r="B46" s="12">
        <v>245.244</v>
      </c>
      <c r="C46" s="13">
        <v>46.45195897580821</v>
      </c>
      <c r="D46" s="12"/>
    </row>
    <row r="47" spans="1:4" ht="12.75">
      <c r="A47" s="16">
        <v>1991</v>
      </c>
      <c r="B47" s="12">
        <v>248.595</v>
      </c>
      <c r="C47" s="13">
        <v>46.34066366906508</v>
      </c>
      <c r="D47" s="12"/>
    </row>
    <row r="48" spans="1:4" ht="12.75">
      <c r="A48" s="16">
        <v>1992</v>
      </c>
      <c r="B48" s="12">
        <v>254.85</v>
      </c>
      <c r="C48" s="13">
        <v>46.778230804543355</v>
      </c>
      <c r="D48" s="12"/>
    </row>
    <row r="49" spans="1:4" ht="12.75">
      <c r="A49" s="16">
        <v>1993</v>
      </c>
      <c r="B49" s="12">
        <v>258.12</v>
      </c>
      <c r="C49" s="13">
        <v>46.67376212004336</v>
      </c>
      <c r="D49" s="12"/>
    </row>
    <row r="50" spans="1:4" ht="12.75">
      <c r="A50" s="16">
        <v>1994</v>
      </c>
      <c r="B50" s="12">
        <v>260.096</v>
      </c>
      <c r="C50" s="13">
        <v>46.3493325041053</v>
      </c>
      <c r="D50" s="12"/>
    </row>
    <row r="51" spans="1:4" ht="12.75">
      <c r="A51" s="16">
        <v>1995</v>
      </c>
      <c r="B51" s="12">
        <v>263.695</v>
      </c>
      <c r="C51" s="13">
        <v>46.32442857988603</v>
      </c>
      <c r="D51" s="12"/>
    </row>
    <row r="52" spans="1:4" ht="12.75">
      <c r="A52" s="16">
        <v>1996</v>
      </c>
      <c r="B52" s="12">
        <v>265.993</v>
      </c>
      <c r="C52" s="13">
        <v>46.07985259602705</v>
      </c>
      <c r="D52" s="12"/>
    </row>
    <row r="53" spans="1:4" ht="12.75">
      <c r="A53" s="16">
        <v>1997</v>
      </c>
      <c r="B53" s="12">
        <v>269.844</v>
      </c>
      <c r="C53" s="13">
        <v>46.11314059770863</v>
      </c>
      <c r="D53" s="12"/>
    </row>
    <row r="54" spans="1:4" ht="12.75">
      <c r="A54" s="16">
        <v>1998</v>
      </c>
      <c r="B54" s="12">
        <v>271.42</v>
      </c>
      <c r="C54" s="13">
        <v>45.76753189706268</v>
      </c>
      <c r="D54" s="12"/>
    </row>
    <row r="55" spans="1:4" ht="12.75">
      <c r="A55" s="16">
        <v>1999</v>
      </c>
      <c r="B55" s="12">
        <v>274.112</v>
      </c>
      <c r="C55" s="13">
        <v>45.62204035601276</v>
      </c>
      <c r="D55" s="12"/>
    </row>
    <row r="56" spans="1:4" ht="12.75">
      <c r="A56" s="16">
        <f>A55+1</f>
        <v>2000</v>
      </c>
      <c r="B56" s="12">
        <v>276.268</v>
      </c>
      <c r="C56" s="13">
        <v>45.397211634337744</v>
      </c>
      <c r="D56" s="12"/>
    </row>
    <row r="57" spans="1:4" ht="12.75">
      <c r="A57" s="16">
        <f>A56+1</f>
        <v>2001</v>
      </c>
      <c r="B57" s="12">
        <v>274.889</v>
      </c>
      <c r="C57" s="13">
        <v>44.609166520073146</v>
      </c>
      <c r="D57" s="12"/>
    </row>
    <row r="58" spans="1:4" ht="12.75">
      <c r="A58" s="16">
        <v>2002</v>
      </c>
      <c r="B58" s="12">
        <v>277.247</v>
      </c>
      <c r="C58" s="13">
        <v>44.44356455832237</v>
      </c>
      <c r="D58" s="12"/>
    </row>
    <row r="59" spans="1:4" ht="12.75">
      <c r="A59" s="16">
        <v>2003</v>
      </c>
      <c r="B59" s="12">
        <v>277.098</v>
      </c>
      <c r="C59" s="13">
        <v>43.88762596005865</v>
      </c>
      <c r="D59" s="12"/>
    </row>
    <row r="60" spans="1:4" s="19" customFormat="1" ht="12.75">
      <c r="A60" s="17"/>
      <c r="B60" s="18"/>
      <c r="C60" s="18"/>
      <c r="D60" s="18"/>
    </row>
    <row r="61" spans="1:5" ht="81.75" customHeight="1">
      <c r="A61" s="21" t="s">
        <v>7</v>
      </c>
      <c r="B61" s="21"/>
      <c r="C61" s="21"/>
      <c r="D61" s="21"/>
      <c r="E61" s="21"/>
    </row>
    <row r="62" spans="1:4" ht="25.5" customHeight="1">
      <c r="A62" s="2" t="s">
        <v>4</v>
      </c>
      <c r="B62" s="20"/>
      <c r="C62" s="20"/>
      <c r="D62" s="20"/>
    </row>
    <row r="63" ht="12.75">
      <c r="A63" s="2" t="s">
        <v>8</v>
      </c>
    </row>
  </sheetData>
  <mergeCells count="1">
    <mergeCell ref="A61:E61"/>
  </mergeCells>
  <printOptions/>
  <pageMargins left="0.75" right="0.75" top="1" bottom="1" header="0.5" footer="0.5"/>
  <pageSetup horizontalDpi="600" verticalDpi="600" orientation="portrait" scale="72"/>
  <rowBreaks count="1" manualBreakCount="1">
    <brk id="61" max="4" man="1"/>
  </rowBreaks>
</worksheet>
</file>

<file path=xl/worksheets/sheet2.xml><?xml version="1.0" encoding="utf-8"?>
<worksheet xmlns="http://schemas.openxmlformats.org/spreadsheetml/2006/main" xmlns:r="http://schemas.openxmlformats.org/officeDocument/2006/relationships">
  <dimension ref="A1:B19"/>
  <sheetViews>
    <sheetView zoomScale="85" zoomScaleNormal="85" workbookViewId="0" topLeftCell="A1">
      <selection activeCell="A1" sqref="A1"/>
    </sheetView>
  </sheetViews>
  <sheetFormatPr defaultColWidth="8.00390625" defaultRowHeight="12.75"/>
  <cols>
    <col min="1" max="1" width="12.625" style="23" customWidth="1"/>
    <col min="2" max="2" width="65.50390625" style="23" customWidth="1"/>
    <col min="3" max="16384" width="8.00390625" style="23" customWidth="1"/>
  </cols>
  <sheetData>
    <row r="1" ht="12.75">
      <c r="A1" s="22" t="s">
        <v>9</v>
      </c>
    </row>
    <row r="2" spans="1:2" ht="12.75">
      <c r="A2" s="24"/>
      <c r="B2" s="24"/>
    </row>
    <row r="3" spans="1:2" s="27" customFormat="1" ht="12.75">
      <c r="A3" s="25" t="s">
        <v>10</v>
      </c>
      <c r="B3" s="26" t="s">
        <v>11</v>
      </c>
    </row>
    <row r="4" spans="1:2" ht="14.25">
      <c r="A4" s="28"/>
      <c r="B4" s="29"/>
    </row>
    <row r="5" spans="1:2" ht="73.5" customHeight="1">
      <c r="A5" s="28" t="s">
        <v>12</v>
      </c>
      <c r="B5" s="30" t="s">
        <v>21</v>
      </c>
    </row>
    <row r="6" spans="1:2" ht="48" customHeight="1">
      <c r="A6" s="28" t="s">
        <v>13</v>
      </c>
      <c r="B6" s="30" t="s">
        <v>14</v>
      </c>
    </row>
    <row r="7" spans="1:2" ht="57.75" customHeight="1">
      <c r="A7" s="28" t="s">
        <v>15</v>
      </c>
      <c r="B7" s="30" t="s">
        <v>22</v>
      </c>
    </row>
    <row r="8" spans="1:2" ht="42.75" customHeight="1">
      <c r="A8" s="28" t="s">
        <v>16</v>
      </c>
      <c r="B8" s="30" t="s">
        <v>17</v>
      </c>
    </row>
    <row r="9" spans="1:2" ht="56.25" customHeight="1">
      <c r="A9" s="28" t="s">
        <v>18</v>
      </c>
      <c r="B9" s="30" t="s">
        <v>23</v>
      </c>
    </row>
    <row r="10" spans="1:2" ht="60" customHeight="1">
      <c r="A10" s="28" t="s">
        <v>19</v>
      </c>
      <c r="B10" s="30" t="s">
        <v>24</v>
      </c>
    </row>
    <row r="11" spans="1:2" ht="63.75">
      <c r="A11" s="28" t="s">
        <v>20</v>
      </c>
      <c r="B11" s="30" t="s">
        <v>25</v>
      </c>
    </row>
    <row r="12" spans="1:2" s="27" customFormat="1" ht="12.75">
      <c r="A12" s="25"/>
      <c r="B12" s="25"/>
    </row>
    <row r="13" spans="1:2" ht="48" customHeight="1">
      <c r="A13" s="31" t="s">
        <v>26</v>
      </c>
      <c r="B13" s="31"/>
    </row>
    <row r="14" spans="1:2" ht="12.75">
      <c r="A14" s="32"/>
      <c r="B14" s="32"/>
    </row>
    <row r="15" spans="1:2" ht="146.25" customHeight="1">
      <c r="A15" s="32" t="s">
        <v>27</v>
      </c>
      <c r="B15" s="32"/>
    </row>
    <row r="16" spans="1:2" ht="159.75" customHeight="1">
      <c r="A16" s="32" t="s">
        <v>28</v>
      </c>
      <c r="B16" s="32"/>
    </row>
    <row r="17" spans="1:2" ht="124.5" customHeight="1">
      <c r="A17" s="32" t="s">
        <v>29</v>
      </c>
      <c r="B17" s="32"/>
    </row>
    <row r="18" spans="1:2" ht="12.75">
      <c r="A18" s="32"/>
      <c r="B18" s="32"/>
    </row>
    <row r="19" ht="12.75">
      <c r="A19" s="23" t="s">
        <v>8</v>
      </c>
    </row>
  </sheetData>
  <mergeCells count="6">
    <mergeCell ref="A13:B13"/>
    <mergeCell ref="A18:B18"/>
    <mergeCell ref="A14:B14"/>
    <mergeCell ref="A15:B15"/>
    <mergeCell ref="A16:B16"/>
    <mergeCell ref="A17:B17"/>
  </mergeCells>
  <printOptions/>
  <pageMargins left="0.75" right="0.75" top="1" bottom="1" header="0.5" footer="0.5"/>
  <pageSetup horizontalDpi="600" verticalDpi="600" orientation="portrait"/>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C71"/>
  <sheetViews>
    <sheetView workbookViewId="0" topLeftCell="A1">
      <selection activeCell="A1" sqref="A1"/>
    </sheetView>
  </sheetViews>
  <sheetFormatPr defaultColWidth="9.00390625" defaultRowHeight="12.75"/>
  <cols>
    <col min="1" max="1" width="17.00390625" style="46" customWidth="1"/>
    <col min="2" max="2" width="58.625" style="34" customWidth="1"/>
    <col min="3" max="3" width="89.625" style="35" customWidth="1"/>
    <col min="4" max="16384" width="9.00390625" style="34" customWidth="1"/>
  </cols>
  <sheetData>
    <row r="1" ht="12.75">
      <c r="A1" s="33" t="s">
        <v>30</v>
      </c>
    </row>
    <row r="3" spans="1:3" s="38" customFormat="1" ht="12.75">
      <c r="A3" s="36" t="s">
        <v>31</v>
      </c>
      <c r="B3" s="37" t="s">
        <v>11</v>
      </c>
      <c r="C3" s="37"/>
    </row>
    <row r="4" spans="1:3" s="41" customFormat="1" ht="12.75">
      <c r="A4" s="39"/>
      <c r="B4" s="39"/>
      <c r="C4" s="40"/>
    </row>
    <row r="5" spans="1:3" s="41" customFormat="1" ht="12.75" customHeight="1">
      <c r="A5" s="39" t="s">
        <v>32</v>
      </c>
      <c r="B5" s="42" t="s">
        <v>58</v>
      </c>
      <c r="C5" s="43"/>
    </row>
    <row r="6" spans="1:3" s="41" customFormat="1" ht="109.5" customHeight="1">
      <c r="A6" s="39" t="s">
        <v>33</v>
      </c>
      <c r="B6" s="42"/>
      <c r="C6" s="43"/>
    </row>
    <row r="7" spans="1:3" s="41" customFormat="1" ht="12.75" customHeight="1">
      <c r="A7" s="39" t="s">
        <v>34</v>
      </c>
      <c r="B7" s="42" t="s">
        <v>59</v>
      </c>
      <c r="C7" s="43"/>
    </row>
    <row r="8" spans="1:3" s="41" customFormat="1" ht="48" customHeight="1">
      <c r="A8" s="39" t="s">
        <v>35</v>
      </c>
      <c r="B8" s="42"/>
      <c r="C8" s="43"/>
    </row>
    <row r="9" spans="1:3" s="41" customFormat="1" ht="12.75" customHeight="1">
      <c r="A9" s="39" t="s">
        <v>36</v>
      </c>
      <c r="B9" s="42" t="s">
        <v>60</v>
      </c>
      <c r="C9" s="43"/>
    </row>
    <row r="10" spans="1:3" s="41" customFormat="1" ht="50.25" customHeight="1">
      <c r="A10" s="39" t="s">
        <v>37</v>
      </c>
      <c r="B10" s="42"/>
      <c r="C10" s="43"/>
    </row>
    <row r="11" spans="1:3" s="41" customFormat="1" ht="12.75" customHeight="1">
      <c r="A11" s="39" t="s">
        <v>38</v>
      </c>
      <c r="B11" s="42" t="s">
        <v>61</v>
      </c>
      <c r="C11" s="43"/>
    </row>
    <row r="12" spans="1:3" s="41" customFormat="1" ht="73.5" customHeight="1">
      <c r="A12" s="39" t="s">
        <v>39</v>
      </c>
      <c r="B12" s="42"/>
      <c r="C12" s="43"/>
    </row>
    <row r="13" spans="1:3" s="41" customFormat="1" ht="12.75" customHeight="1">
      <c r="A13" s="39" t="s">
        <v>40</v>
      </c>
      <c r="B13" s="42" t="s">
        <v>62</v>
      </c>
      <c r="C13" s="43"/>
    </row>
    <row r="14" spans="1:3" s="41" customFormat="1" ht="61.5" customHeight="1">
      <c r="A14" s="39" t="s">
        <v>41</v>
      </c>
      <c r="B14" s="42"/>
      <c r="C14" s="43"/>
    </row>
    <row r="15" spans="1:3" s="41" customFormat="1" ht="12.75" customHeight="1">
      <c r="A15" s="39" t="s">
        <v>42</v>
      </c>
      <c r="B15" s="42" t="s">
        <v>63</v>
      </c>
      <c r="C15" s="43"/>
    </row>
    <row r="16" spans="1:3" s="41" customFormat="1" ht="102" customHeight="1">
      <c r="A16" s="39" t="s">
        <v>43</v>
      </c>
      <c r="B16" s="42"/>
      <c r="C16" s="43"/>
    </row>
    <row r="17" spans="1:3" s="41" customFormat="1" ht="12.75" customHeight="1">
      <c r="A17" s="39" t="s">
        <v>44</v>
      </c>
      <c r="B17" s="42" t="s">
        <v>64</v>
      </c>
      <c r="C17" s="43"/>
    </row>
    <row r="18" spans="1:3" s="41" customFormat="1" ht="64.5" customHeight="1">
      <c r="A18" s="39" t="s">
        <v>45</v>
      </c>
      <c r="B18" s="42"/>
      <c r="C18" s="43"/>
    </row>
    <row r="19" spans="1:3" s="41" customFormat="1" ht="25.5" customHeight="1">
      <c r="A19" s="39" t="s">
        <v>46</v>
      </c>
      <c r="B19" s="42" t="s">
        <v>65</v>
      </c>
      <c r="C19" s="43"/>
    </row>
    <row r="20" spans="1:3" s="41" customFormat="1" ht="46.5" customHeight="1">
      <c r="A20" s="39" t="s">
        <v>47</v>
      </c>
      <c r="B20" s="42"/>
      <c r="C20" s="43"/>
    </row>
    <row r="21" spans="1:3" s="41" customFormat="1" ht="12.75" customHeight="1">
      <c r="A21" s="39" t="s">
        <v>48</v>
      </c>
      <c r="B21" s="42" t="s">
        <v>66</v>
      </c>
      <c r="C21" s="43"/>
    </row>
    <row r="22" spans="1:3" s="41" customFormat="1" ht="74.25" customHeight="1">
      <c r="A22" s="39" t="s">
        <v>49</v>
      </c>
      <c r="B22" s="42"/>
      <c r="C22" s="43"/>
    </row>
    <row r="23" spans="1:3" s="41" customFormat="1" ht="12.75" customHeight="1">
      <c r="A23" s="39" t="s">
        <v>50</v>
      </c>
      <c r="B23" s="42" t="s">
        <v>67</v>
      </c>
      <c r="C23" s="43"/>
    </row>
    <row r="24" spans="1:3" s="41" customFormat="1" ht="60" customHeight="1">
      <c r="A24" s="39" t="s">
        <v>51</v>
      </c>
      <c r="B24" s="42"/>
      <c r="C24" s="43"/>
    </row>
    <row r="25" spans="1:3" s="41" customFormat="1" ht="12.75" customHeight="1">
      <c r="A25" s="39" t="s">
        <v>52</v>
      </c>
      <c r="B25" s="42" t="s">
        <v>68</v>
      </c>
      <c r="C25" s="43"/>
    </row>
    <row r="26" spans="1:3" s="41" customFormat="1" ht="134.25" customHeight="1">
      <c r="A26" s="39" t="s">
        <v>53</v>
      </c>
      <c r="B26" s="42"/>
      <c r="C26" s="43"/>
    </row>
    <row r="27" spans="1:3" s="41" customFormat="1" ht="12.75" customHeight="1">
      <c r="A27" s="39" t="s">
        <v>54</v>
      </c>
      <c r="B27" s="42" t="s">
        <v>55</v>
      </c>
      <c r="C27" s="43"/>
    </row>
    <row r="28" spans="1:3" s="41" customFormat="1" ht="29.25" customHeight="1">
      <c r="A28" s="39" t="s">
        <v>56</v>
      </c>
      <c r="B28" s="42"/>
      <c r="C28" s="43"/>
    </row>
    <row r="29" spans="1:3" s="38" customFormat="1" ht="12.75">
      <c r="A29" s="36"/>
      <c r="B29" s="36"/>
      <c r="C29" s="44"/>
    </row>
    <row r="30" spans="1:3" s="41" customFormat="1" ht="37.5" customHeight="1">
      <c r="A30" s="42" t="s">
        <v>57</v>
      </c>
      <c r="B30" s="42"/>
      <c r="C30" s="40"/>
    </row>
    <row r="31" spans="1:3" s="41" customFormat="1" ht="12.75">
      <c r="A31" s="42"/>
      <c r="B31" s="42"/>
      <c r="C31" s="40"/>
    </row>
    <row r="32" s="41" customFormat="1" ht="12.75">
      <c r="A32" s="40"/>
    </row>
    <row r="33" s="41" customFormat="1" ht="51">
      <c r="A33" s="40" t="s">
        <v>8</v>
      </c>
    </row>
    <row r="34" s="41" customFormat="1" ht="12.75">
      <c r="A34" s="40"/>
    </row>
    <row r="35" s="41" customFormat="1" ht="12.75">
      <c r="A35" s="40"/>
    </row>
    <row r="36" s="41" customFormat="1" ht="12.75">
      <c r="A36" s="40"/>
    </row>
    <row r="37" s="41" customFormat="1" ht="12.75">
      <c r="A37" s="40"/>
    </row>
    <row r="38" s="41" customFormat="1" ht="12.75">
      <c r="A38" s="40"/>
    </row>
    <row r="39" s="41" customFormat="1" ht="12.75">
      <c r="A39" s="40"/>
    </row>
    <row r="40" s="41" customFormat="1" ht="12.75">
      <c r="A40" s="40"/>
    </row>
    <row r="41" s="41" customFormat="1" ht="12.75">
      <c r="A41" s="40"/>
    </row>
    <row r="42" s="41" customFormat="1" ht="12.75">
      <c r="A42" s="40"/>
    </row>
    <row r="43" s="41" customFormat="1" ht="12.75">
      <c r="A43" s="40"/>
    </row>
    <row r="44" s="41" customFormat="1" ht="12.75">
      <c r="A44" s="40"/>
    </row>
    <row r="45" s="41" customFormat="1" ht="12.75">
      <c r="A45" s="40"/>
    </row>
    <row r="46" s="41" customFormat="1" ht="12.75">
      <c r="A46" s="40"/>
    </row>
    <row r="47" s="41" customFormat="1" ht="12.75">
      <c r="A47" s="40"/>
    </row>
    <row r="48" s="41" customFormat="1" ht="12.75">
      <c r="A48" s="40"/>
    </row>
    <row r="49" s="41" customFormat="1" ht="12.75">
      <c r="A49" s="40"/>
    </row>
    <row r="50" s="41" customFormat="1" ht="12.75">
      <c r="A50" s="40"/>
    </row>
    <row r="51" s="41" customFormat="1" ht="12.75">
      <c r="A51" s="40"/>
    </row>
    <row r="52" s="41" customFormat="1" ht="12.75" customHeight="1">
      <c r="A52" s="40"/>
    </row>
    <row r="53" spans="1:3" s="41" customFormat="1" ht="12.75">
      <c r="A53" s="45"/>
      <c r="C53" s="40"/>
    </row>
    <row r="54" spans="1:3" s="41" customFormat="1" ht="12.75">
      <c r="A54" s="45"/>
      <c r="C54" s="40"/>
    </row>
    <row r="55" spans="1:3" s="41" customFormat="1" ht="12.75">
      <c r="A55" s="45"/>
      <c r="C55" s="40"/>
    </row>
    <row r="56" spans="1:3" s="41" customFormat="1" ht="12.75">
      <c r="A56" s="45"/>
      <c r="C56" s="40"/>
    </row>
    <row r="57" spans="1:3" s="41" customFormat="1" ht="12.75">
      <c r="A57" s="45"/>
      <c r="C57" s="40"/>
    </row>
    <row r="58" spans="1:3" s="41" customFormat="1" ht="12.75">
      <c r="A58" s="45"/>
      <c r="C58" s="40"/>
    </row>
    <row r="59" spans="1:3" s="41" customFormat="1" ht="12.75">
      <c r="A59" s="45"/>
      <c r="C59" s="40"/>
    </row>
    <row r="60" spans="1:3" s="41" customFormat="1" ht="12.75">
      <c r="A60" s="45"/>
      <c r="C60" s="40"/>
    </row>
    <row r="61" spans="1:3" s="41" customFormat="1" ht="12.75">
      <c r="A61" s="45"/>
      <c r="C61" s="40"/>
    </row>
    <row r="62" spans="1:3" s="41" customFormat="1" ht="12.75">
      <c r="A62" s="45"/>
      <c r="C62" s="40"/>
    </row>
    <row r="63" spans="1:3" s="41" customFormat="1" ht="12.75">
      <c r="A63" s="45"/>
      <c r="C63" s="40"/>
    </row>
    <row r="64" spans="1:3" s="41" customFormat="1" ht="12.75">
      <c r="A64" s="45"/>
      <c r="C64" s="40"/>
    </row>
    <row r="65" spans="1:3" s="41" customFormat="1" ht="12.75">
      <c r="A65" s="45"/>
      <c r="C65" s="40"/>
    </row>
    <row r="66" spans="1:3" s="41" customFormat="1" ht="12.75">
      <c r="A66" s="45"/>
      <c r="C66" s="40"/>
    </row>
    <row r="67" spans="1:3" s="41" customFormat="1" ht="12.75">
      <c r="A67" s="45"/>
      <c r="C67" s="40"/>
    </row>
    <row r="68" spans="1:3" s="41" customFormat="1" ht="12.75">
      <c r="A68" s="45"/>
      <c r="C68" s="40"/>
    </row>
    <row r="69" spans="1:3" s="41" customFormat="1" ht="12.75">
      <c r="A69" s="45"/>
      <c r="C69" s="40"/>
    </row>
    <row r="70" spans="1:3" s="41" customFormat="1" ht="12.75">
      <c r="A70" s="45"/>
      <c r="C70" s="40"/>
    </row>
    <row r="71" spans="1:3" s="41" customFormat="1" ht="12.75">
      <c r="A71" s="45"/>
      <c r="C71" s="40"/>
    </row>
  </sheetData>
  <mergeCells count="26">
    <mergeCell ref="B13:B14"/>
    <mergeCell ref="B15:B16"/>
    <mergeCell ref="B5:B6"/>
    <mergeCell ref="B7:B8"/>
    <mergeCell ref="B9:B10"/>
    <mergeCell ref="B11:B12"/>
    <mergeCell ref="B17:B18"/>
    <mergeCell ref="B19:B20"/>
    <mergeCell ref="A30:B30"/>
    <mergeCell ref="A31:B31"/>
    <mergeCell ref="B21:B22"/>
    <mergeCell ref="B23:B24"/>
    <mergeCell ref="B25:B26"/>
    <mergeCell ref="B27:B28"/>
    <mergeCell ref="C5:C6"/>
    <mergeCell ref="C19:C20"/>
    <mergeCell ref="C17:C18"/>
    <mergeCell ref="C15:C16"/>
    <mergeCell ref="C13:C14"/>
    <mergeCell ref="C11:C12"/>
    <mergeCell ref="C9:C10"/>
    <mergeCell ref="C7:C8"/>
    <mergeCell ref="C27:C28"/>
    <mergeCell ref="C25:C26"/>
    <mergeCell ref="C23:C24"/>
    <mergeCell ref="C21:C22"/>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00390625" defaultRowHeight="12.75"/>
  <cols>
    <col min="1" max="1" width="9.00390625" style="34" customWidth="1"/>
    <col min="2" max="2" width="66.50390625" style="34" customWidth="1"/>
    <col min="3" max="16384" width="9.00390625" style="34" customWidth="1"/>
  </cols>
  <sheetData>
    <row r="1" ht="12.75">
      <c r="A1" s="47" t="s">
        <v>69</v>
      </c>
    </row>
    <row r="3" spans="1:2" s="38" customFormat="1" ht="12.75">
      <c r="A3" s="48" t="s">
        <v>70</v>
      </c>
      <c r="B3" s="49" t="s">
        <v>11</v>
      </c>
    </row>
    <row r="4" spans="1:2" s="41" customFormat="1" ht="12.75">
      <c r="A4" s="50"/>
      <c r="B4" s="50"/>
    </row>
    <row r="5" spans="1:2" s="41" customFormat="1" ht="59.25" customHeight="1">
      <c r="A5" s="50" t="s">
        <v>71</v>
      </c>
      <c r="B5" s="51" t="s">
        <v>84</v>
      </c>
    </row>
    <row r="6" spans="1:2" s="41" customFormat="1" ht="62.25" customHeight="1">
      <c r="A6" s="50" t="s">
        <v>72</v>
      </c>
      <c r="B6" s="50" t="s">
        <v>85</v>
      </c>
    </row>
    <row r="7" spans="1:2" s="41" customFormat="1" ht="36.75" customHeight="1">
      <c r="A7" s="50" t="s">
        <v>73</v>
      </c>
      <c r="B7" s="50" t="s">
        <v>74</v>
      </c>
    </row>
    <row r="8" spans="1:2" s="41" customFormat="1" ht="56.25" customHeight="1">
      <c r="A8" s="50" t="s">
        <v>75</v>
      </c>
      <c r="B8" s="51" t="s">
        <v>86</v>
      </c>
    </row>
    <row r="9" spans="1:2" s="41" customFormat="1" ht="36.75" customHeight="1">
      <c r="A9" s="50" t="s">
        <v>76</v>
      </c>
      <c r="B9" s="50" t="s">
        <v>77</v>
      </c>
    </row>
    <row r="10" spans="1:2" s="41" customFormat="1" ht="50.25" customHeight="1">
      <c r="A10" s="50" t="s">
        <v>78</v>
      </c>
      <c r="B10" s="50" t="s">
        <v>79</v>
      </c>
    </row>
    <row r="11" spans="1:2" s="41" customFormat="1" ht="46.5" customHeight="1">
      <c r="A11" s="50" t="s">
        <v>80</v>
      </c>
      <c r="B11" s="50" t="s">
        <v>81</v>
      </c>
    </row>
    <row r="12" spans="1:2" s="41" customFormat="1" ht="62.25" customHeight="1">
      <c r="A12" s="50" t="s">
        <v>82</v>
      </c>
      <c r="B12" s="51" t="s">
        <v>87</v>
      </c>
    </row>
    <row r="13" spans="1:2" s="41" customFormat="1" ht="57" customHeight="1">
      <c r="A13" s="50" t="s">
        <v>83</v>
      </c>
      <c r="B13" s="51" t="s">
        <v>88</v>
      </c>
    </row>
    <row r="14" spans="1:2" s="38" customFormat="1" ht="12.75">
      <c r="A14" s="48"/>
      <c r="B14" s="48"/>
    </row>
    <row r="15" spans="1:2" s="41" customFormat="1" ht="51.75" customHeight="1">
      <c r="A15" s="42" t="s">
        <v>89</v>
      </c>
      <c r="B15" s="42"/>
    </row>
    <row r="16" spans="1:2" s="41" customFormat="1" ht="12.75">
      <c r="A16" s="52"/>
      <c r="B16" s="52"/>
    </row>
    <row r="17" spans="1:2" s="41" customFormat="1" ht="160.5" customHeight="1">
      <c r="A17" s="52" t="s">
        <v>90</v>
      </c>
      <c r="B17" s="52"/>
    </row>
    <row r="18" spans="1:2" ht="115.5" customHeight="1">
      <c r="A18" s="52" t="s">
        <v>91</v>
      </c>
      <c r="B18" s="52"/>
    </row>
    <row r="19" spans="1:2" ht="126" customHeight="1">
      <c r="A19" s="52" t="s">
        <v>92</v>
      </c>
      <c r="B19" s="52"/>
    </row>
    <row r="20" spans="1:2" ht="102.75" customHeight="1">
      <c r="A20" s="52" t="s">
        <v>93</v>
      </c>
      <c r="B20" s="52"/>
    </row>
    <row r="21" spans="1:2" ht="12.75">
      <c r="A21" s="52"/>
      <c r="B21" s="52"/>
    </row>
    <row r="22" ht="12.75">
      <c r="A22" s="34" t="s">
        <v>8</v>
      </c>
    </row>
  </sheetData>
  <mergeCells count="7">
    <mergeCell ref="A15:B15"/>
    <mergeCell ref="A19:B19"/>
    <mergeCell ref="A20:B20"/>
    <mergeCell ref="A21:B21"/>
    <mergeCell ref="A16:B16"/>
    <mergeCell ref="A17:B17"/>
    <mergeCell ref="A18:B18"/>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dcterms:created xsi:type="dcterms:W3CDTF">2008-06-26T16:36:42Z</dcterms:created>
  <dcterms:modified xsi:type="dcterms:W3CDTF">2010-01-08T15:39:57Z</dcterms:modified>
  <cp:category/>
  <cp:version/>
  <cp:contentType/>
  <cp:contentStatus/>
</cp:coreProperties>
</file>