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Ethanol 1975-2005_WEB" sheetId="1" r:id="rId1"/>
    <sheet name="Ethanol_GR_WEB" sheetId="2" r:id="rId2"/>
  </sheets>
  <definedNames>
    <definedName name="_xlnm.Print_Area" localSheetId="0">'Ethanol 1975-2005_WEB'!$A$1:$F$38</definedName>
  </definedNames>
  <calcPr fullCalcOnLoad="1"/>
</workbook>
</file>

<file path=xl/sharedStrings.xml><?xml version="1.0" encoding="utf-8"?>
<sst xmlns="http://schemas.openxmlformats.org/spreadsheetml/2006/main" count="8" uniqueCount="7">
  <si>
    <t>World Ethanol Production, 1975-2005</t>
  </si>
  <si>
    <t>Year</t>
  </si>
  <si>
    <t>Production</t>
  </si>
  <si>
    <t>Million Liters</t>
  </si>
  <si>
    <t>Million Gallons</t>
  </si>
  <si>
    <r>
      <t xml:space="preserve">Source: Compiled by Earth Policy Institute from F.O. Licht data, cited in Suzanne Hunt and Peter Stair, "Biofuels Hit a Gusher," </t>
    </r>
    <r>
      <rPr>
        <i/>
        <sz val="10"/>
        <rFont val="Arial"/>
        <family val="2"/>
      </rPr>
      <t xml:space="preserve">Vital Signs 2006-2007 </t>
    </r>
    <r>
      <rPr>
        <sz val="10"/>
        <rFont val="Arial"/>
        <family val="2"/>
      </rPr>
      <t>(Washington, DC: Worldwatch Institute, 2006), pp. 40-41, and from F.O. Licht, "Ethanol: World Production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</si>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</sst>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Ethanol Production, 1975-2005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'Ethanol 1975-2005_WEB'!$A$6:$A$36</c:f>
              <c:numCache>
                <c:ptCount val="3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</c:numCache>
            </c:numRef>
          </c:xVal>
          <c:yVal>
            <c:numRef>
              <c:f>'Ethanol 1975-2005_WEB'!$C$6:$C$36</c:f>
              <c:numCache>
                <c:ptCount val="31"/>
                <c:pt idx="0">
                  <c:v>146.87966035600002</c:v>
                </c:pt>
                <c:pt idx="1">
                  <c:v>175.410241864</c:v>
                </c:pt>
                <c:pt idx="2">
                  <c:v>388.33291497000005</c:v>
                </c:pt>
                <c:pt idx="3">
                  <c:v>668.091116979</c:v>
                </c:pt>
                <c:pt idx="4">
                  <c:v>933.3198561830001</c:v>
                </c:pt>
                <c:pt idx="5">
                  <c:v>1153.9035187680001</c:v>
                </c:pt>
                <c:pt idx="6">
                  <c:v>1314.784297827</c:v>
                </c:pt>
                <c:pt idx="7">
                  <c:v>1888.565992599</c:v>
                </c:pt>
                <c:pt idx="8">
                  <c:v>2451.51663328</c:v>
                </c:pt>
                <c:pt idx="9">
                  <c:v>3402.5360168800003</c:v>
                </c:pt>
                <c:pt idx="10">
                  <c:v>3732.486908579</c:v>
                </c:pt>
                <c:pt idx="11">
                  <c:v>3485.2218688430003</c:v>
                </c:pt>
                <c:pt idx="12">
                  <c:v>3856.6477725490004</c:v>
                </c:pt>
                <c:pt idx="13">
                  <c:v>3936.6919040020002</c:v>
                </c:pt>
                <c:pt idx="14">
                  <c:v>4013.037626741</c:v>
                </c:pt>
                <c:pt idx="15">
                  <c:v>4012.77345469</c:v>
                </c:pt>
                <c:pt idx="16">
                  <c:v>4318.684689748</c:v>
                </c:pt>
                <c:pt idx="17">
                  <c:v>4187.12700835</c:v>
                </c:pt>
                <c:pt idx="18">
                  <c:v>4184.221115789001</c:v>
                </c:pt>
                <c:pt idx="19">
                  <c:v>4438.618800902001</c:v>
                </c:pt>
                <c:pt idx="20">
                  <c:v>4747.17175647</c:v>
                </c:pt>
                <c:pt idx="21">
                  <c:v>4936.847289088</c:v>
                </c:pt>
                <c:pt idx="22">
                  <c:v>5402.846787052001</c:v>
                </c:pt>
                <c:pt idx="23">
                  <c:v>5058.102260497</c:v>
                </c:pt>
                <c:pt idx="24">
                  <c:v>4932.356364221</c:v>
                </c:pt>
                <c:pt idx="25">
                  <c:v>4574.139063065</c:v>
                </c:pt>
                <c:pt idx="26">
                  <c:v>4933.677224476</c:v>
                </c:pt>
                <c:pt idx="27">
                  <c:v>5736.4960874650005</c:v>
                </c:pt>
                <c:pt idx="28">
                  <c:v>7220.086325881</c:v>
                </c:pt>
                <c:pt idx="29">
                  <c:v>8092.118266232001</c:v>
                </c:pt>
                <c:pt idx="30">
                  <c:v>11854.6151198046</c:v>
                </c:pt>
              </c:numCache>
            </c:numRef>
          </c:yVal>
          <c:smooth val="0"/>
        </c:ser>
        <c:axId val="20973319"/>
        <c:axId val="4419180"/>
      </c:scatterChart>
      <c:valAx>
        <c:axId val="20973319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F.O. Licht,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9180"/>
        <c:crosses val="autoZero"/>
        <c:crossBetween val="midCat"/>
        <c:dispUnits/>
        <c:majorUnit val="5"/>
        <c:minorUnit val="1"/>
      </c:valAx>
      <c:valAx>
        <c:axId val="4419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973319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0.02125</cdr:x>
      <cdr:y>0.225</cdr:y>
    </cdr:from>
    <cdr:to>
      <cdr:x>0.07075</cdr:x>
      <cdr:y>0.8055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1123950"/>
          <a:ext cx="295275" cy="2914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 vert="vert270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Gallons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SheetLayoutView="85" workbookViewId="0" topLeftCell="A1">
      <selection activeCell="A1" sqref="A1"/>
    </sheetView>
  </sheetViews>
  <sheetFormatPr defaultColWidth="9.140625" defaultRowHeight="12.75"/>
  <cols>
    <col min="1" max="1" width="9.140625" style="9" customWidth="1"/>
    <col min="2" max="2" width="16.7109375" style="2" customWidth="1"/>
    <col min="3" max="3" width="20.8515625" style="0" customWidth="1"/>
  </cols>
  <sheetData>
    <row r="1" ht="12.75">
      <c r="A1" s="1" t="s">
        <v>0</v>
      </c>
    </row>
    <row r="3" spans="1:3" s="5" customFormat="1" ht="12.75">
      <c r="A3" s="3" t="s">
        <v>1</v>
      </c>
      <c r="B3" s="4" t="s">
        <v>2</v>
      </c>
      <c r="C3" s="4" t="s">
        <v>2</v>
      </c>
    </row>
    <row r="4" spans="1:3" s="8" customFormat="1" ht="12.75">
      <c r="A4" s="6"/>
      <c r="B4" s="7" t="s">
        <v>3</v>
      </c>
      <c r="C4" s="7" t="s">
        <v>4</v>
      </c>
    </row>
    <row r="5" spans="2:3" ht="12.75">
      <c r="B5" s="10"/>
      <c r="C5" s="8"/>
    </row>
    <row r="6" spans="1:3" ht="12.75">
      <c r="A6" s="9">
        <v>1975</v>
      </c>
      <c r="B6" s="11">
        <v>556</v>
      </c>
      <c r="C6" s="2">
        <f aca="true" t="shared" si="0" ref="C6:C36">B6*0.264172051</f>
        <v>146.87966035600002</v>
      </c>
    </row>
    <row r="7" spans="1:3" ht="12.75">
      <c r="A7" s="9">
        <f aca="true" t="shared" si="1" ref="A7:A36">A6+1</f>
        <v>1976</v>
      </c>
      <c r="B7" s="2">
        <v>664</v>
      </c>
      <c r="C7" s="2">
        <f t="shared" si="0"/>
        <v>175.410241864</v>
      </c>
    </row>
    <row r="8" spans="1:3" ht="12.75">
      <c r="A8" s="9">
        <f t="shared" si="1"/>
        <v>1977</v>
      </c>
      <c r="B8" s="2">
        <v>1470</v>
      </c>
      <c r="C8" s="2">
        <f t="shared" si="0"/>
        <v>388.33291497000005</v>
      </c>
    </row>
    <row r="9" spans="1:3" ht="12.75">
      <c r="A9" s="9">
        <f t="shared" si="1"/>
        <v>1978</v>
      </c>
      <c r="B9" s="2">
        <v>2529</v>
      </c>
      <c r="C9" s="2">
        <f t="shared" si="0"/>
        <v>668.091116979</v>
      </c>
    </row>
    <row r="10" spans="1:3" ht="12.75">
      <c r="A10" s="9">
        <f t="shared" si="1"/>
        <v>1979</v>
      </c>
      <c r="B10" s="2">
        <v>3533</v>
      </c>
      <c r="C10" s="2">
        <f t="shared" si="0"/>
        <v>933.3198561830001</v>
      </c>
    </row>
    <row r="11" spans="1:3" ht="12.75">
      <c r="A11" s="9">
        <f t="shared" si="1"/>
        <v>1980</v>
      </c>
      <c r="B11" s="2">
        <v>4368</v>
      </c>
      <c r="C11" s="2">
        <f t="shared" si="0"/>
        <v>1153.9035187680001</v>
      </c>
    </row>
    <row r="12" spans="1:3" ht="12.75">
      <c r="A12" s="9">
        <f t="shared" si="1"/>
        <v>1981</v>
      </c>
      <c r="B12" s="2">
        <v>4977</v>
      </c>
      <c r="C12" s="2">
        <f t="shared" si="0"/>
        <v>1314.784297827</v>
      </c>
    </row>
    <row r="13" spans="1:3" ht="12.75">
      <c r="A13" s="9">
        <f t="shared" si="1"/>
        <v>1982</v>
      </c>
      <c r="B13" s="2">
        <v>7149</v>
      </c>
      <c r="C13" s="2">
        <f t="shared" si="0"/>
        <v>1888.565992599</v>
      </c>
    </row>
    <row r="14" spans="1:3" ht="12.75">
      <c r="A14" s="9">
        <f t="shared" si="1"/>
        <v>1983</v>
      </c>
      <c r="B14" s="2">
        <v>9280</v>
      </c>
      <c r="C14" s="2">
        <f t="shared" si="0"/>
        <v>2451.51663328</v>
      </c>
    </row>
    <row r="15" spans="1:3" ht="12.75">
      <c r="A15" s="9">
        <f t="shared" si="1"/>
        <v>1984</v>
      </c>
      <c r="B15" s="2">
        <v>12880</v>
      </c>
      <c r="C15" s="2">
        <f t="shared" si="0"/>
        <v>3402.5360168800003</v>
      </c>
    </row>
    <row r="16" spans="1:3" ht="12.75">
      <c r="A16" s="9">
        <f t="shared" si="1"/>
        <v>1985</v>
      </c>
      <c r="B16" s="2">
        <v>14129</v>
      </c>
      <c r="C16" s="2">
        <f t="shared" si="0"/>
        <v>3732.486908579</v>
      </c>
    </row>
    <row r="17" spans="1:3" ht="12.75">
      <c r="A17" s="9">
        <f t="shared" si="1"/>
        <v>1986</v>
      </c>
      <c r="B17" s="2">
        <v>13193</v>
      </c>
      <c r="C17" s="2">
        <f t="shared" si="0"/>
        <v>3485.2218688430003</v>
      </c>
    </row>
    <row r="18" spans="1:3" ht="12.75">
      <c r="A18" s="9">
        <f t="shared" si="1"/>
        <v>1987</v>
      </c>
      <c r="B18" s="2">
        <v>14599</v>
      </c>
      <c r="C18" s="2">
        <f t="shared" si="0"/>
        <v>3856.6477725490004</v>
      </c>
    </row>
    <row r="19" spans="1:3" ht="12.75">
      <c r="A19" s="9">
        <f t="shared" si="1"/>
        <v>1988</v>
      </c>
      <c r="B19" s="2">
        <v>14902</v>
      </c>
      <c r="C19" s="2">
        <f t="shared" si="0"/>
        <v>3936.6919040020002</v>
      </c>
    </row>
    <row r="20" spans="1:3" ht="12.75">
      <c r="A20" s="9">
        <f t="shared" si="1"/>
        <v>1989</v>
      </c>
      <c r="B20" s="2">
        <v>15191</v>
      </c>
      <c r="C20" s="2">
        <f t="shared" si="0"/>
        <v>4013.037626741</v>
      </c>
    </row>
    <row r="21" spans="1:3" ht="12.75">
      <c r="A21" s="9">
        <f t="shared" si="1"/>
        <v>1990</v>
      </c>
      <c r="B21" s="2">
        <v>15190</v>
      </c>
      <c r="C21" s="2">
        <f t="shared" si="0"/>
        <v>4012.77345469</v>
      </c>
    </row>
    <row r="22" spans="1:3" ht="12.75">
      <c r="A22" s="9">
        <f t="shared" si="1"/>
        <v>1991</v>
      </c>
      <c r="B22" s="2">
        <v>16348</v>
      </c>
      <c r="C22" s="2">
        <f t="shared" si="0"/>
        <v>4318.684689748</v>
      </c>
    </row>
    <row r="23" spans="1:3" ht="12.75">
      <c r="A23" s="9">
        <f t="shared" si="1"/>
        <v>1992</v>
      </c>
      <c r="B23" s="2">
        <v>15850</v>
      </c>
      <c r="C23" s="2">
        <f t="shared" si="0"/>
        <v>4187.12700835</v>
      </c>
    </row>
    <row r="24" spans="1:3" ht="12.75">
      <c r="A24" s="9">
        <f t="shared" si="1"/>
        <v>1993</v>
      </c>
      <c r="B24" s="2">
        <v>15839</v>
      </c>
      <c r="C24" s="2">
        <f t="shared" si="0"/>
        <v>4184.221115789001</v>
      </c>
    </row>
    <row r="25" spans="1:3" ht="12.75">
      <c r="A25" s="9">
        <f t="shared" si="1"/>
        <v>1994</v>
      </c>
      <c r="B25" s="2">
        <v>16802</v>
      </c>
      <c r="C25" s="2">
        <f t="shared" si="0"/>
        <v>4438.618800902001</v>
      </c>
    </row>
    <row r="26" spans="1:3" ht="12.75">
      <c r="A26" s="9">
        <f t="shared" si="1"/>
        <v>1995</v>
      </c>
      <c r="B26" s="2">
        <v>17970</v>
      </c>
      <c r="C26" s="2">
        <f t="shared" si="0"/>
        <v>4747.17175647</v>
      </c>
    </row>
    <row r="27" spans="1:3" ht="12.75">
      <c r="A27" s="9">
        <f t="shared" si="1"/>
        <v>1996</v>
      </c>
      <c r="B27" s="2">
        <v>18688</v>
      </c>
      <c r="C27" s="2">
        <f t="shared" si="0"/>
        <v>4936.847289088</v>
      </c>
    </row>
    <row r="28" spans="1:3" ht="12.75">
      <c r="A28" s="9">
        <f t="shared" si="1"/>
        <v>1997</v>
      </c>
      <c r="B28" s="2">
        <v>20452</v>
      </c>
      <c r="C28" s="2">
        <f t="shared" si="0"/>
        <v>5402.846787052001</v>
      </c>
    </row>
    <row r="29" spans="1:3" ht="12.75">
      <c r="A29" s="9">
        <f t="shared" si="1"/>
        <v>1998</v>
      </c>
      <c r="B29" s="2">
        <v>19147</v>
      </c>
      <c r="C29" s="2">
        <f t="shared" si="0"/>
        <v>5058.102260497</v>
      </c>
    </row>
    <row r="30" spans="1:3" ht="12.75">
      <c r="A30" s="9">
        <f t="shared" si="1"/>
        <v>1999</v>
      </c>
      <c r="B30" s="2">
        <v>18671</v>
      </c>
      <c r="C30" s="2">
        <f t="shared" si="0"/>
        <v>4932.356364221</v>
      </c>
    </row>
    <row r="31" spans="1:3" ht="12.75">
      <c r="A31" s="9">
        <f t="shared" si="1"/>
        <v>2000</v>
      </c>
      <c r="B31" s="2">
        <v>17315</v>
      </c>
      <c r="C31" s="2">
        <f t="shared" si="0"/>
        <v>4574.139063065</v>
      </c>
    </row>
    <row r="32" spans="1:3" ht="12.75">
      <c r="A32" s="9">
        <f t="shared" si="1"/>
        <v>2001</v>
      </c>
      <c r="B32" s="2">
        <v>18676</v>
      </c>
      <c r="C32" s="2">
        <f t="shared" si="0"/>
        <v>4933.677224476</v>
      </c>
    </row>
    <row r="33" spans="1:3" ht="12.75">
      <c r="A33" s="9">
        <f t="shared" si="1"/>
        <v>2002</v>
      </c>
      <c r="B33" s="2">
        <v>21715</v>
      </c>
      <c r="C33" s="2">
        <f t="shared" si="0"/>
        <v>5736.4960874650005</v>
      </c>
    </row>
    <row r="34" spans="1:3" ht="12.75">
      <c r="A34" s="9">
        <f t="shared" si="1"/>
        <v>2003</v>
      </c>
      <c r="B34" s="2">
        <v>27331</v>
      </c>
      <c r="C34" s="2">
        <f t="shared" si="0"/>
        <v>7220.086325881</v>
      </c>
    </row>
    <row r="35" spans="1:3" ht="12.75">
      <c r="A35" s="9">
        <f t="shared" si="1"/>
        <v>2004</v>
      </c>
      <c r="B35" s="2">
        <v>30632</v>
      </c>
      <c r="C35" s="2">
        <f t="shared" si="0"/>
        <v>8092.118266232001</v>
      </c>
    </row>
    <row r="36" spans="1:3" ht="12.75">
      <c r="A36" s="9">
        <f t="shared" si="1"/>
        <v>2005</v>
      </c>
      <c r="B36" s="12">
        <v>44874.6</v>
      </c>
      <c r="C36" s="13">
        <f t="shared" si="0"/>
        <v>11854.6151198046</v>
      </c>
    </row>
    <row r="37" spans="1:2" s="5" customFormat="1" ht="12.75">
      <c r="A37" s="3"/>
      <c r="B37" s="14"/>
    </row>
    <row r="38" spans="1:5" ht="66.75" customHeight="1">
      <c r="A38" s="15" t="s">
        <v>5</v>
      </c>
      <c r="B38" s="15"/>
      <c r="C38" s="15"/>
      <c r="D38" s="15"/>
      <c r="E38" s="15"/>
    </row>
    <row r="40" ht="12.75">
      <c r="A40" s="9" t="s">
        <v>6</v>
      </c>
    </row>
  </sheetData>
  <mergeCells count="1">
    <mergeCell ref="A38:E3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2008-07-07T16:34:36Z</dcterms:created>
  <dcterms:modified xsi:type="dcterms:W3CDTF">2009-04-02T21:38:13Z</dcterms:modified>
  <cp:category/>
  <cp:version/>
  <cp:contentType/>
  <cp:contentStatus/>
</cp:coreProperties>
</file>