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U.S. Corn Production" sheetId="1" r:id="rId1"/>
    <sheet name="U.S. Corn_GR" sheetId="2" r:id="rId2"/>
  </sheets>
  <definedNames>
    <definedName name="_xlnm.Print_Area" localSheetId="0">'U.S. Corn Production'!$A$1:$G$35</definedName>
  </definedNames>
  <calcPr fullCalcOnLoad="1"/>
</workbook>
</file>

<file path=xl/sharedStrings.xml><?xml version="1.0" encoding="utf-8"?>
<sst xmlns="http://schemas.openxmlformats.org/spreadsheetml/2006/main" count="10" uniqueCount="10">
  <si>
    <t>U.S. Corn Production and Use for Fuel Ethanol and for Export, 1980-2007</t>
  </si>
  <si>
    <t>Year</t>
  </si>
  <si>
    <t>Production</t>
  </si>
  <si>
    <t>Use for Fuel Ethanol</t>
  </si>
  <si>
    <t>Exports</t>
  </si>
  <si>
    <t>Total U.S. Grain Production</t>
  </si>
  <si>
    <t>% Grain used for ethanol</t>
  </si>
  <si>
    <t>Million Metric Tons</t>
  </si>
  <si>
    <r>
      <t xml:space="preserve">Source: Compiled by Earth Policy Institute with production and exports from United States Department of Agriculture (USDA), </t>
    </r>
    <r>
      <rPr>
        <i/>
        <sz val="10"/>
        <rFont val="Arial"/>
        <family val="2"/>
      </rPr>
      <t xml:space="preserve">Production, Supply &amp; Distribution, </t>
    </r>
    <r>
      <rPr>
        <sz val="10"/>
        <rFont val="Arial"/>
        <family val="2"/>
      </rPr>
      <t>electronic database, www.fas.usda.gov, updated 13 October 2006; corn use for fuel ethanol from U</t>
    </r>
  </si>
  <si>
    <t>For more information from Earth Policy Institute, see www.earthpolicy.org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</si>
</sst>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#,##0.0"/>
    <numFmt numFmtId="171" formatCode="&quot;$&quot;#,##0"/>
    <numFmt numFmtId="172" formatCode="0.00_);[Red]\(0.00\)"/>
    <numFmt numFmtId="173" formatCode="0.0_);[Red]\(0.0\)"/>
    <numFmt numFmtId="174" formatCode="0.0;[Red]0.0"/>
    <numFmt numFmtId="175" formatCode="[$-409]dddd\,\ mmmm\ dd\,\ yyyy"/>
    <numFmt numFmtId="176" formatCode="&quot;$&quot;#,##0.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6" fillId="0" borderId="0" xfId="0" applyNumberFormat="1" applyFont="1" applyAlignment="1">
      <alignment horizontal="left" vertical="top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 wrapText="1"/>
    </xf>
    <xf numFmtId="169" fontId="0" fillId="0" borderId="1" xfId="0" applyNumberForma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69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/>
    </xf>
    <xf numFmtId="169" fontId="0" fillId="0" borderId="1" xfId="0" applyNumberFormat="1" applyBorder="1" applyAlignment="1">
      <alignment/>
    </xf>
    <xf numFmtId="1" fontId="0" fillId="0" borderId="0" xfId="0" applyNumberForma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 wrapText="1"/>
    </xf>
    <xf numFmtId="169" fontId="0" fillId="0" borderId="2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Corn Use for Fuel Ethanol and for Export, 
1980-2006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tx>
            <c:v>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7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'U.S. Corn Production'!$A$6:$A$32</c:f>
              <c:numCache>
                <c:ptCount val="2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</c:numCache>
            </c:numRef>
          </c:xVal>
          <c:yVal>
            <c:numRef>
              <c:f>'U.S. Corn Production'!$C$6:$C$32</c:f>
              <c:numCache>
                <c:ptCount val="27"/>
                <c:pt idx="0">
                  <c:v>0.889035</c:v>
                </c:pt>
                <c:pt idx="1">
                  <c:v>2.184486</c:v>
                </c:pt>
                <c:pt idx="2">
                  <c:v>3.55614</c:v>
                </c:pt>
                <c:pt idx="3">
                  <c:v>4.06416</c:v>
                </c:pt>
                <c:pt idx="4">
                  <c:v>5.893032</c:v>
                </c:pt>
                <c:pt idx="5">
                  <c:v>6.883671</c:v>
                </c:pt>
                <c:pt idx="6">
                  <c:v>7.36603599</c:v>
                </c:pt>
                <c:pt idx="7">
                  <c:v>7.090689149999999</c:v>
                </c:pt>
                <c:pt idx="8">
                  <c:v>7.3015174499999995</c:v>
                </c:pt>
                <c:pt idx="9">
                  <c:v>8.16515145</c:v>
                </c:pt>
                <c:pt idx="10">
                  <c:v>8.86672707</c:v>
                </c:pt>
                <c:pt idx="11">
                  <c:v>10.11620226</c:v>
                </c:pt>
                <c:pt idx="12">
                  <c:v>10.80837951</c:v>
                </c:pt>
                <c:pt idx="13">
                  <c:v>11.64026226</c:v>
                </c:pt>
                <c:pt idx="14">
                  <c:v>13.53339879</c:v>
                </c:pt>
                <c:pt idx="15">
                  <c:v>10.05066768</c:v>
                </c:pt>
                <c:pt idx="16">
                  <c:v>10.88991672</c:v>
                </c:pt>
                <c:pt idx="17">
                  <c:v>12.22067511</c:v>
                </c:pt>
                <c:pt idx="18">
                  <c:v>13.355845799999999</c:v>
                </c:pt>
                <c:pt idx="19">
                  <c:v>14.37086976</c:v>
                </c:pt>
                <c:pt idx="20">
                  <c:v>15.941413590000002</c:v>
                </c:pt>
                <c:pt idx="21">
                  <c:v>17.93183595</c:v>
                </c:pt>
                <c:pt idx="22">
                  <c:v>25.2866955</c:v>
                </c:pt>
                <c:pt idx="23">
                  <c:v>29.65693755</c:v>
                </c:pt>
                <c:pt idx="24">
                  <c:v>33.60730107</c:v>
                </c:pt>
                <c:pt idx="25">
                  <c:v>40.6416</c:v>
                </c:pt>
                <c:pt idx="26">
                  <c:v>54.61215</c:v>
                </c:pt>
              </c:numCache>
            </c:numRef>
          </c:yVal>
          <c:smooth val="0"/>
        </c:ser>
        <c:ser>
          <c:idx val="0"/>
          <c:order val="1"/>
          <c:tx>
            <c:v>Exports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7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'U.S. Corn Production'!$A$6:$A$32</c:f>
              <c:numCache>
                <c:ptCount val="2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</c:numCache>
            </c:numRef>
          </c:xVal>
          <c:yVal>
            <c:numRef>
              <c:f>'U.S. Corn Production'!$D$6:$D$32</c:f>
              <c:numCache>
                <c:ptCount val="27"/>
                <c:pt idx="0">
                  <c:v>60.737</c:v>
                </c:pt>
                <c:pt idx="1">
                  <c:v>50.72</c:v>
                </c:pt>
                <c:pt idx="2">
                  <c:v>46.264</c:v>
                </c:pt>
                <c:pt idx="3">
                  <c:v>47.917</c:v>
                </c:pt>
                <c:pt idx="4">
                  <c:v>46.999</c:v>
                </c:pt>
                <c:pt idx="5">
                  <c:v>31.176</c:v>
                </c:pt>
                <c:pt idx="6">
                  <c:v>37.911</c:v>
                </c:pt>
                <c:pt idx="7">
                  <c:v>43.599</c:v>
                </c:pt>
                <c:pt idx="8">
                  <c:v>51.525</c:v>
                </c:pt>
                <c:pt idx="9">
                  <c:v>60.132</c:v>
                </c:pt>
                <c:pt idx="10">
                  <c:v>43.858</c:v>
                </c:pt>
                <c:pt idx="11">
                  <c:v>40.233</c:v>
                </c:pt>
                <c:pt idx="12">
                  <c:v>42.249</c:v>
                </c:pt>
                <c:pt idx="13">
                  <c:v>33.741</c:v>
                </c:pt>
                <c:pt idx="14">
                  <c:v>55.311</c:v>
                </c:pt>
                <c:pt idx="15">
                  <c:v>56.589</c:v>
                </c:pt>
                <c:pt idx="16">
                  <c:v>45.655</c:v>
                </c:pt>
                <c:pt idx="17">
                  <c:v>38.214</c:v>
                </c:pt>
                <c:pt idx="18">
                  <c:v>50.401</c:v>
                </c:pt>
                <c:pt idx="19">
                  <c:v>49.191</c:v>
                </c:pt>
                <c:pt idx="20">
                  <c:v>49.313</c:v>
                </c:pt>
                <c:pt idx="21">
                  <c:v>48.383</c:v>
                </c:pt>
                <c:pt idx="22">
                  <c:v>40.334</c:v>
                </c:pt>
                <c:pt idx="23">
                  <c:v>48.258</c:v>
                </c:pt>
                <c:pt idx="24">
                  <c:v>46.181</c:v>
                </c:pt>
                <c:pt idx="25">
                  <c:v>54.613</c:v>
                </c:pt>
                <c:pt idx="26">
                  <c:v>57.153</c:v>
                </c:pt>
              </c:numCache>
            </c:numRef>
          </c:yVal>
          <c:smooth val="0"/>
        </c:ser>
        <c:axId val="20632451"/>
        <c:axId val="51474332"/>
      </c:scatterChart>
      <c:valAx>
        <c:axId val="20632451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474332"/>
        <c:crosses val="autoZero"/>
        <c:crossBetween val="midCat"/>
        <c:dispUnits/>
        <c:majorUnit val="5"/>
        <c:minorUnit val="1"/>
      </c:valAx>
      <c:valAx>
        <c:axId val="51474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632451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0.6625</cdr:x>
      <cdr:y>0.7415</cdr:y>
    </cdr:from>
    <cdr:to>
      <cdr:x>0.93</cdr:x>
      <cdr:y>0.782</cdr:y>
    </cdr:to>
    <cdr:sp>
      <cdr:nvSpPr>
        <cdr:cNvPr id="1" name="TextBox 1"/>
        <cdr:cNvSpPr txBox="1">
          <a:spLocks noChangeArrowheads="1"/>
        </cdr:cNvSpPr>
      </cdr:nvSpPr>
      <cdr:spPr>
        <a:xfrm>
          <a:off x="3924300" y="3714750"/>
          <a:ext cx="1590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Corn Used for Fuel Ethanol</a:t>
          </a:r>
        </a:p>
      </cdr:txBody>
    </cdr:sp>
  </cdr:relSizeAnchor>
  <cdr:relSizeAnchor xmlns:cdr="http://schemas.openxmlformats.org/drawingml/2006/chartDrawing">
    <cdr:from>
      <cdr:x>0.5925</cdr:x>
      <cdr:y>0.3325</cdr:y>
    </cdr:from>
    <cdr:to>
      <cdr:x>0.7295</cdr:x>
      <cdr:y>0.373</cdr:y>
    </cdr:to>
    <cdr:sp>
      <cdr:nvSpPr>
        <cdr:cNvPr id="2" name="TextBox 2"/>
        <cdr:cNvSpPr txBox="1">
          <a:spLocks noChangeArrowheads="1"/>
        </cdr:cNvSpPr>
      </cdr:nvSpPr>
      <cdr:spPr>
        <a:xfrm>
          <a:off x="3514725" y="1666875"/>
          <a:ext cx="809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Corn Exports</a:t>
          </a:r>
        </a:p>
      </cdr:txBody>
    </cdr:sp>
  </cdr:relSizeAnchor>
  <cdr:relSizeAnchor xmlns:cdr="http://schemas.openxmlformats.org/drawingml/2006/chartDrawing">
    <cdr:from>
      <cdr:x>0</cdr:x>
      <cdr:y>0.358</cdr:y>
    </cdr:from>
    <cdr:to>
      <cdr:x>0.07825</cdr:x>
      <cdr:y>0.68125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790700"/>
          <a:ext cx="466725" cy="1619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Tons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G37"/>
  <sheetViews>
    <sheetView tabSelected="1" zoomScale="70" zoomScaleNormal="70" zoomScaleSheetLayoutView="85" workbookViewId="0" topLeftCell="A1">
      <selection activeCell="A1" sqref="A1"/>
    </sheetView>
  </sheetViews>
  <sheetFormatPr defaultColWidth="9.140625" defaultRowHeight="12.75"/>
  <cols>
    <col min="1" max="1" width="5.140625" style="7" customWidth="1"/>
    <col min="2" max="2" width="15.00390625" style="9" customWidth="1"/>
    <col min="3" max="3" width="12.140625" style="9" customWidth="1"/>
    <col min="4" max="4" width="14.28125" style="10" customWidth="1"/>
    <col min="5" max="5" width="15.00390625" style="0" customWidth="1"/>
    <col min="6" max="6" width="12.8515625" style="0" customWidth="1"/>
    <col min="7" max="7" width="10.7109375" style="0" customWidth="1"/>
  </cols>
  <sheetData>
    <row r="1" spans="1:5" ht="12.75">
      <c r="A1" s="1" t="s">
        <v>0</v>
      </c>
      <c r="B1" s="1"/>
      <c r="C1" s="1"/>
      <c r="D1" s="1"/>
      <c r="E1" s="1"/>
    </row>
    <row r="3" spans="1:7" s="6" customFormat="1" ht="24.75" customHeight="1">
      <c r="A3" s="2" t="s">
        <v>1</v>
      </c>
      <c r="B3" s="3" t="s">
        <v>2</v>
      </c>
      <c r="C3" s="3" t="s">
        <v>3</v>
      </c>
      <c r="D3" s="4" t="s">
        <v>4</v>
      </c>
      <c r="E3" s="3" t="s">
        <v>5</v>
      </c>
      <c r="F3" s="3" t="s">
        <v>6</v>
      </c>
      <c r="G3" s="5"/>
    </row>
    <row r="4" spans="1:7" s="6" customFormat="1" ht="12.75">
      <c r="A4" s="7"/>
      <c r="B4" s="23" t="s">
        <v>7</v>
      </c>
      <c r="C4" s="23"/>
      <c r="D4" s="23"/>
      <c r="E4" s="8"/>
      <c r="F4" s="8"/>
      <c r="G4" s="8"/>
    </row>
    <row r="5" spans="1:4" s="6" customFormat="1" ht="12.75">
      <c r="A5" s="7"/>
      <c r="B5" s="9"/>
      <c r="C5" s="9"/>
      <c r="D5" s="10"/>
    </row>
    <row r="6" spans="1:7" s="6" customFormat="1" ht="12.75">
      <c r="A6" s="7">
        <v>1980</v>
      </c>
      <c r="B6" s="11">
        <v>168.648</v>
      </c>
      <c r="C6" s="11">
        <v>0.889035</v>
      </c>
      <c r="D6" s="11">
        <v>60.737</v>
      </c>
      <c r="E6" s="12">
        <v>267.899</v>
      </c>
      <c r="F6" s="13">
        <f aca="true" t="shared" si="0" ref="F6:F33">C6/E6*100</f>
        <v>0.3318545421968727</v>
      </c>
      <c r="G6" s="13"/>
    </row>
    <row r="7" spans="1:7" s="6" customFormat="1" ht="12.75">
      <c r="A7" s="7">
        <f aca="true" t="shared" si="1" ref="A7:A32">A6+1</f>
        <v>1981</v>
      </c>
      <c r="B7" s="11">
        <v>206.223</v>
      </c>
      <c r="C7" s="11">
        <v>2.184486</v>
      </c>
      <c r="D7" s="11">
        <v>50.72</v>
      </c>
      <c r="E7" s="12">
        <v>328.422</v>
      </c>
      <c r="F7" s="13">
        <f t="shared" si="0"/>
        <v>0.6651460620786671</v>
      </c>
      <c r="G7" s="13"/>
    </row>
    <row r="8" spans="1:7" ht="12.75">
      <c r="A8" s="7">
        <f t="shared" si="1"/>
        <v>1982</v>
      </c>
      <c r="B8" s="11">
        <v>209.181</v>
      </c>
      <c r="C8" s="11">
        <v>3.55614</v>
      </c>
      <c r="D8" s="11">
        <v>46.264</v>
      </c>
      <c r="E8" s="11">
        <v>330.934</v>
      </c>
      <c r="F8" s="13">
        <f t="shared" si="0"/>
        <v>1.0745768038339971</v>
      </c>
      <c r="G8" s="14"/>
    </row>
    <row r="9" spans="1:7" ht="12.75">
      <c r="A9" s="7">
        <f t="shared" si="1"/>
        <v>1983</v>
      </c>
      <c r="B9" s="11">
        <v>106.031</v>
      </c>
      <c r="C9" s="11">
        <v>4.06416</v>
      </c>
      <c r="D9" s="11">
        <v>47.917</v>
      </c>
      <c r="E9" s="11">
        <v>206.158</v>
      </c>
      <c r="F9" s="13">
        <f t="shared" si="0"/>
        <v>1.971381173662919</v>
      </c>
      <c r="G9" s="14"/>
    </row>
    <row r="10" spans="1:7" ht="12.75">
      <c r="A10" s="7">
        <f t="shared" si="1"/>
        <v>1984</v>
      </c>
      <c r="B10" s="11">
        <v>194.881</v>
      </c>
      <c r="C10" s="11">
        <v>5.893032</v>
      </c>
      <c r="D10" s="11">
        <v>46.999</v>
      </c>
      <c r="E10" s="11">
        <v>312.606</v>
      </c>
      <c r="F10" s="13">
        <f t="shared" si="0"/>
        <v>1.885130803631408</v>
      </c>
      <c r="G10" s="14"/>
    </row>
    <row r="11" spans="1:7" ht="12.75">
      <c r="A11" s="7">
        <f t="shared" si="1"/>
        <v>1985</v>
      </c>
      <c r="B11" s="11">
        <v>225.447</v>
      </c>
      <c r="C11" s="11">
        <v>6.883671</v>
      </c>
      <c r="D11" s="11">
        <v>31.176</v>
      </c>
      <c r="E11" s="11">
        <v>345.102</v>
      </c>
      <c r="F11" s="13">
        <f t="shared" si="0"/>
        <v>1.9946772258636578</v>
      </c>
      <c r="G11" s="14"/>
    </row>
    <row r="12" spans="1:7" ht="12.75">
      <c r="A12" s="7">
        <f t="shared" si="1"/>
        <v>1986</v>
      </c>
      <c r="B12" s="11">
        <v>208.944</v>
      </c>
      <c r="C12" s="11">
        <v>7.36603599</v>
      </c>
      <c r="D12" s="11">
        <v>37.911</v>
      </c>
      <c r="E12" s="11">
        <v>313.316</v>
      </c>
      <c r="F12" s="13">
        <f t="shared" si="0"/>
        <v>2.350992604910059</v>
      </c>
      <c r="G12" s="14"/>
    </row>
    <row r="13" spans="1:7" ht="12.75">
      <c r="A13" s="7">
        <f t="shared" si="1"/>
        <v>1987</v>
      </c>
      <c r="B13" s="11">
        <v>181.143</v>
      </c>
      <c r="C13" s="11">
        <v>7.090689149999999</v>
      </c>
      <c r="D13" s="11">
        <v>43.599</v>
      </c>
      <c r="E13" s="11">
        <v>278.451</v>
      </c>
      <c r="F13" s="13">
        <f t="shared" si="0"/>
        <v>2.5464764536668927</v>
      </c>
      <c r="G13" s="14"/>
    </row>
    <row r="14" spans="1:7" ht="12.75">
      <c r="A14" s="7">
        <f t="shared" si="1"/>
        <v>1988</v>
      </c>
      <c r="B14" s="11">
        <v>125.194</v>
      </c>
      <c r="C14" s="11">
        <v>7.3015174499999995</v>
      </c>
      <c r="D14" s="11">
        <v>51.525</v>
      </c>
      <c r="E14" s="11">
        <v>204.19</v>
      </c>
      <c r="F14" s="13">
        <f t="shared" si="0"/>
        <v>3.5758447769234536</v>
      </c>
      <c r="G14" s="14"/>
    </row>
    <row r="15" spans="1:7" ht="12.75">
      <c r="A15" s="7">
        <f t="shared" si="1"/>
        <v>1989</v>
      </c>
      <c r="B15" s="11">
        <v>191.32</v>
      </c>
      <c r="C15" s="11">
        <v>8.16515145</v>
      </c>
      <c r="D15" s="11">
        <v>60.132</v>
      </c>
      <c r="E15" s="11">
        <v>282.037</v>
      </c>
      <c r="F15" s="13">
        <f t="shared" si="0"/>
        <v>2.8950639277825254</v>
      </c>
      <c r="G15" s="14"/>
    </row>
    <row r="16" spans="1:7" ht="12.75">
      <c r="A16" s="7">
        <f t="shared" si="1"/>
        <v>1990</v>
      </c>
      <c r="B16" s="11">
        <v>201.534</v>
      </c>
      <c r="C16" s="11">
        <v>8.86672707</v>
      </c>
      <c r="D16" s="11">
        <v>43.858</v>
      </c>
      <c r="E16" s="11">
        <v>310.128</v>
      </c>
      <c r="F16" s="13">
        <f t="shared" si="0"/>
        <v>2.859054026079554</v>
      </c>
      <c r="G16" s="14"/>
    </row>
    <row r="17" spans="1:7" ht="12.75">
      <c r="A17" s="7">
        <f t="shared" si="1"/>
        <v>1991</v>
      </c>
      <c r="B17" s="11">
        <v>189.868</v>
      </c>
      <c r="C17" s="11">
        <v>10.11620226</v>
      </c>
      <c r="D17" s="11">
        <v>40.233</v>
      </c>
      <c r="E17" s="11">
        <v>277.607</v>
      </c>
      <c r="F17" s="13">
        <f t="shared" si="0"/>
        <v>3.644073189797087</v>
      </c>
      <c r="G17" s="14"/>
    </row>
    <row r="18" spans="1:7" ht="12.75">
      <c r="A18" s="7">
        <f t="shared" si="1"/>
        <v>1992</v>
      </c>
      <c r="B18" s="11">
        <v>240.719</v>
      </c>
      <c r="C18" s="11">
        <v>10.80837951</v>
      </c>
      <c r="D18" s="11">
        <v>42.249</v>
      </c>
      <c r="E18" s="11">
        <v>350.255</v>
      </c>
      <c r="F18" s="13">
        <f t="shared" si="0"/>
        <v>3.0858601618820574</v>
      </c>
      <c r="G18" s="14"/>
    </row>
    <row r="19" spans="1:7" ht="12.75">
      <c r="A19" s="7">
        <f t="shared" si="1"/>
        <v>1993</v>
      </c>
      <c r="B19" s="11">
        <v>160.986</v>
      </c>
      <c r="C19" s="11">
        <v>11.64026226</v>
      </c>
      <c r="D19" s="11">
        <v>33.741</v>
      </c>
      <c r="E19" s="11">
        <v>256.758</v>
      </c>
      <c r="F19" s="13">
        <f t="shared" si="0"/>
        <v>4.533553875633866</v>
      </c>
      <c r="G19" s="14"/>
    </row>
    <row r="20" spans="1:7" ht="12.75">
      <c r="A20" s="7">
        <f t="shared" si="1"/>
        <v>1994</v>
      </c>
      <c r="B20" s="11">
        <v>255.295</v>
      </c>
      <c r="C20" s="11">
        <v>13.53339879</v>
      </c>
      <c r="D20" s="11">
        <v>55.311</v>
      </c>
      <c r="E20" s="11">
        <v>353.021</v>
      </c>
      <c r="F20" s="13">
        <f t="shared" si="0"/>
        <v>3.8335959588806325</v>
      </c>
      <c r="G20" s="14"/>
    </row>
    <row r="21" spans="1:7" ht="12.75">
      <c r="A21" s="7">
        <f t="shared" si="1"/>
        <v>1995</v>
      </c>
      <c r="B21" s="11">
        <v>187.97</v>
      </c>
      <c r="C21" s="11">
        <v>10.05066768</v>
      </c>
      <c r="D21" s="11">
        <v>56.589</v>
      </c>
      <c r="E21" s="11">
        <v>275.07</v>
      </c>
      <c r="F21" s="13">
        <f t="shared" si="0"/>
        <v>3.65385817428291</v>
      </c>
      <c r="G21" s="14"/>
    </row>
    <row r="22" spans="1:7" ht="12.75">
      <c r="A22" s="7">
        <f t="shared" si="1"/>
        <v>1996</v>
      </c>
      <c r="B22" s="11">
        <v>234.518</v>
      </c>
      <c r="C22" s="11">
        <v>10.88991672</v>
      </c>
      <c r="D22" s="11">
        <v>45.655</v>
      </c>
      <c r="E22" s="11">
        <v>333.147</v>
      </c>
      <c r="F22" s="13">
        <f t="shared" si="0"/>
        <v>3.268802276472548</v>
      </c>
      <c r="G22" s="14"/>
    </row>
    <row r="23" spans="1:7" ht="12.75">
      <c r="A23" s="7">
        <f t="shared" si="1"/>
        <v>1997</v>
      </c>
      <c r="B23" s="11">
        <v>233.864</v>
      </c>
      <c r="C23" s="11">
        <v>12.22067511</v>
      </c>
      <c r="D23" s="11">
        <v>38.214</v>
      </c>
      <c r="E23" s="11">
        <v>333.711</v>
      </c>
      <c r="F23" s="13">
        <f t="shared" si="0"/>
        <v>3.6620534264678115</v>
      </c>
      <c r="G23" s="14"/>
    </row>
    <row r="24" spans="1:7" ht="12.75">
      <c r="A24" s="7">
        <f t="shared" si="1"/>
        <v>1998</v>
      </c>
      <c r="B24" s="11">
        <v>247.882</v>
      </c>
      <c r="C24" s="11">
        <v>13.355845799999999</v>
      </c>
      <c r="D24" s="11">
        <v>50.401</v>
      </c>
      <c r="E24" s="11">
        <v>346.584</v>
      </c>
      <c r="F24" s="13">
        <f t="shared" si="0"/>
        <v>3.8535667543798904</v>
      </c>
      <c r="G24" s="14"/>
    </row>
    <row r="25" spans="1:7" ht="12.75">
      <c r="A25" s="7">
        <f t="shared" si="1"/>
        <v>1999</v>
      </c>
      <c r="B25" s="11">
        <v>239.549</v>
      </c>
      <c r="C25" s="11">
        <v>14.37086976</v>
      </c>
      <c r="D25" s="11">
        <v>49.191</v>
      </c>
      <c r="E25" s="11">
        <v>331.96</v>
      </c>
      <c r="F25" s="13">
        <f t="shared" si="0"/>
        <v>4.329096806844198</v>
      </c>
      <c r="G25" s="14"/>
    </row>
    <row r="26" spans="1:7" ht="12.75">
      <c r="A26" s="7">
        <f t="shared" si="1"/>
        <v>2000</v>
      </c>
      <c r="B26" s="11">
        <v>251.854</v>
      </c>
      <c r="C26" s="11">
        <v>15.941413590000002</v>
      </c>
      <c r="D26" s="11">
        <v>49.313</v>
      </c>
      <c r="E26" s="11">
        <v>339.685</v>
      </c>
      <c r="F26" s="13">
        <f t="shared" si="0"/>
        <v>4.692998981409247</v>
      </c>
      <c r="G26" s="14"/>
    </row>
    <row r="27" spans="1:7" ht="12.75">
      <c r="A27" s="7">
        <f t="shared" si="1"/>
        <v>2001</v>
      </c>
      <c r="B27" s="11">
        <v>241.377</v>
      </c>
      <c r="C27" s="11">
        <v>17.93183595</v>
      </c>
      <c r="D27" s="11">
        <v>48.383</v>
      </c>
      <c r="E27" s="11">
        <v>321.438</v>
      </c>
      <c r="F27" s="13">
        <f t="shared" si="0"/>
        <v>5.578629766860172</v>
      </c>
      <c r="G27" s="14"/>
    </row>
    <row r="28" spans="1:7" ht="12.75">
      <c r="A28" s="7">
        <f t="shared" si="1"/>
        <v>2002</v>
      </c>
      <c r="B28" s="11">
        <v>227.767</v>
      </c>
      <c r="C28" s="11">
        <v>25.2866955</v>
      </c>
      <c r="D28" s="11">
        <v>40.334</v>
      </c>
      <c r="E28" s="11">
        <v>293.96</v>
      </c>
      <c r="F28" s="13">
        <f t="shared" si="0"/>
        <v>8.602087188733162</v>
      </c>
      <c r="G28" s="14"/>
    </row>
    <row r="29" spans="1:7" ht="12.75">
      <c r="A29" s="7">
        <f t="shared" si="1"/>
        <v>2003</v>
      </c>
      <c r="B29" s="11">
        <v>256.278</v>
      </c>
      <c r="C29" s="11">
        <v>29.65693755</v>
      </c>
      <c r="D29" s="11">
        <v>48.258</v>
      </c>
      <c r="E29" s="11">
        <v>345.332</v>
      </c>
      <c r="F29" s="13">
        <f t="shared" si="0"/>
        <v>8.587949437063463</v>
      </c>
      <c r="G29" s="14"/>
    </row>
    <row r="30" spans="1:7" ht="12.75">
      <c r="A30" s="7">
        <f t="shared" si="1"/>
        <v>2004</v>
      </c>
      <c r="B30" s="11">
        <v>299.914</v>
      </c>
      <c r="C30" s="11">
        <v>33.60730107</v>
      </c>
      <c r="D30" s="11">
        <v>46.181</v>
      </c>
      <c r="E30" s="11">
        <v>385.617</v>
      </c>
      <c r="F30" s="13">
        <f t="shared" si="0"/>
        <v>8.715202148764188</v>
      </c>
      <c r="G30" s="14"/>
    </row>
    <row r="31" spans="1:7" ht="12.75">
      <c r="A31" s="7">
        <f t="shared" si="1"/>
        <v>2005</v>
      </c>
      <c r="B31" s="11">
        <v>282.26</v>
      </c>
      <c r="C31" s="11">
        <v>40.6416</v>
      </c>
      <c r="D31" s="11">
        <v>54.613</v>
      </c>
      <c r="E31" s="11">
        <v>363.156</v>
      </c>
      <c r="F31" s="13">
        <f t="shared" si="0"/>
        <v>11.191223606384032</v>
      </c>
      <c r="G31" s="14"/>
    </row>
    <row r="32" spans="1:7" ht="12.75">
      <c r="A32" s="15">
        <f t="shared" si="1"/>
        <v>2006</v>
      </c>
      <c r="B32" s="12">
        <v>277.005</v>
      </c>
      <c r="C32" s="12">
        <v>54.61215</v>
      </c>
      <c r="D32" s="12">
        <v>57.153</v>
      </c>
      <c r="E32" s="11">
        <v>335.667</v>
      </c>
      <c r="F32" s="13">
        <f t="shared" si="0"/>
        <v>16.269740546434413</v>
      </c>
      <c r="G32" s="14"/>
    </row>
    <row r="33" spans="1:7" ht="12.75">
      <c r="A33" s="16">
        <v>2007</v>
      </c>
      <c r="B33" s="17">
        <v>338</v>
      </c>
      <c r="C33" s="17">
        <v>84</v>
      </c>
      <c r="D33" s="18">
        <v>57</v>
      </c>
      <c r="E33" s="18">
        <v>420.773</v>
      </c>
      <c r="F33" s="19">
        <f t="shared" si="0"/>
        <v>19.963258098784856</v>
      </c>
      <c r="G33" s="14"/>
    </row>
    <row r="34" spans="2:4" ht="12.75">
      <c r="B34" s="20"/>
      <c r="C34"/>
      <c r="D34" s="20"/>
    </row>
    <row r="35" spans="1:5" ht="78.75" customHeight="1">
      <c r="A35" s="22" t="s">
        <v>8</v>
      </c>
      <c r="B35" s="22"/>
      <c r="C35" s="22"/>
      <c r="D35" s="22"/>
      <c r="E35" s="22"/>
    </row>
    <row r="36" ht="12.75">
      <c r="A36" s="21"/>
    </row>
    <row r="37" ht="12.75">
      <c r="A37" s="7" t="s">
        <v>9</v>
      </c>
    </row>
  </sheetData>
  <mergeCells count="2">
    <mergeCell ref="A35:E35"/>
    <mergeCell ref="B4:D4"/>
  </mergeCells>
  <printOptions/>
  <pageMargins left="0.75" right="0.75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2008-07-07T15:24:02Z</dcterms:created>
  <dcterms:modified xsi:type="dcterms:W3CDTF">2009-04-02T21:56:52Z</dcterms:modified>
  <cp:category/>
  <cp:version/>
  <cp:contentType/>
  <cp:contentStatus/>
</cp:coreProperties>
</file>