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Fuel Ethanol Production" sheetId="2" r:id="rId2"/>
    <sheet name="World Fuel Ethanol (g)" sheetId="3" r:id="rId3"/>
    <sheet name="US Fuel Ethanol Production" sheetId="4" r:id="rId4"/>
    <sheet name="US Fuel Ethanol (g)" sheetId="5" r:id="rId5"/>
    <sheet name="World Biodiesel Production" sheetId="6" r:id="rId6"/>
    <sheet name="World Biodiesel (g)" sheetId="7" r:id="rId7"/>
    <sheet name="US Biodiesel Production" sheetId="8" r:id="rId8"/>
    <sheet name="US Biodiesel (g)" sheetId="9" r:id="rId9"/>
  </sheets>
  <externalReferences>
    <externalReference r:id="rId12"/>
    <externalReference r:id="rId13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<sst xmlns="http://schemas.openxmlformats.org/spreadsheetml/2006/main" count="44" uniqueCount="23">
  <si>
    <t>Plan B 4.0 - Supporting Data for Chapters 4 and 5 - Biofuels</t>
  </si>
  <si>
    <t>World Annual Fuel Ethanol Production, 1975-2009</t>
  </si>
  <si>
    <t>GRAPH: World Annual Fuel Ethanol Production, 1975-2009</t>
  </si>
  <si>
    <t>U.S. Annual Fuel Ethanol Production, 1978-2009</t>
  </si>
  <si>
    <t>GRAPH: U.S. Annual Fuel Ethanol Production, 1978-2009</t>
  </si>
  <si>
    <t>World Annual Biodiesel Production, 1991-2009</t>
  </si>
  <si>
    <t>GRAPH: World Annual Biodiesel Production, 1991-2009</t>
  </si>
  <si>
    <t>U.S. Annual Biodiesel Production, 2000-2009</t>
  </si>
  <si>
    <t>GRAPH: U.S. Annual Biodiesel Production, 2000-2009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</si>
  <si>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</si>
  <si>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</si>
  <si>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</si>
  <si>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</si>
  <si>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Annual Production</t>
  </si>
  <si>
    <t>Million Gallons</t>
  </si>
  <si>
    <t>*</t>
  </si>
  <si>
    <t>* Projection.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</si>
  <si>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</si>
  <si>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1999-2009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18 (26 May 2009), p. 365.</t>
    </r>
  </si>
  <si>
    <r>
      <t xml:space="preserve">Source: Source: Compiled by Earth Policy Institute with data for 1978-1998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6, no. 4 (23 October 2007), p. 63; 1999-2009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7, no. 18 (26 May 2009), p. 365.</t>
    </r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</si>
  <si>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2005-2009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14, (26 March 2009), p. 288. </t>
    </r>
  </si>
  <si>
    <t>Production</t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</si>
  <si>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2 (23 September 2008), p. 29; 2005-2009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14, (26 March 2009), p. 288. 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</si>
</sst>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4" fillId="0" borderId="0" xfId="20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20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left" vertical="top" wrapText="1"/>
    </xf>
    <xf numFmtId="3" fontId="0" fillId="0" borderId="1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2" fillId="0" borderId="0" xfId="21" applyFont="1" applyAlignment="1" applyProtection="1">
      <alignment horizontal="left"/>
      <protection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Fuel Ethanol Production, 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Fuel Ethanol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Fuel Ethanol Production'!$C$6:$C$40</c:f>
              <c:numCache>
                <c:ptCount val="35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10292.671451062</c:v>
                </c:pt>
                <c:pt idx="32">
                  <c:v>13112.708095487002</c:v>
                </c:pt>
                <c:pt idx="33">
                  <c:v>17524.117175136</c:v>
                </c:pt>
                <c:pt idx="34">
                  <c:v>19226.706043831</c:v>
                </c:pt>
              </c:numCache>
            </c:numRef>
          </c:yVal>
          <c:smooth val="1"/>
        </c:ser>
        <c:axId val="56529821"/>
        <c:axId val="39006342"/>
      </c:scatterChart>
      <c:valAx>
        <c:axId val="56529821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06342"/>
        <c:crosses val="autoZero"/>
        <c:crossBetween val="midCat"/>
        <c:dispUnits/>
      </c:valAx>
      <c:valAx>
        <c:axId val="39006342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29821"/>
        <c:crossesAt val="1975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Fuel Ethanol Production, 1978-2009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Fuel Ethanol Production'!$A$6:$A$37</c:f>
              <c:numCache>
                <c:ptCount val="3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</c:numCache>
            </c:numRef>
          </c:xVal>
          <c:yVal>
            <c:numRef>
              <c:f>'US Fuel Ethanol Production'!$C$6:$C$37</c:f>
              <c:numCache>
                <c:ptCount val="32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900.0341777570001</c:v>
                </c:pt>
                <c:pt idx="13">
                  <c:v>949.9626953960001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2804.714665467</c:v>
                </c:pt>
                <c:pt idx="26">
                  <c:v>3409.4044902060004</c:v>
                </c:pt>
                <c:pt idx="27">
                  <c:v>3897.858612505</c:v>
                </c:pt>
                <c:pt idx="28">
                  <c:v>4855.746469431</c:v>
                </c:pt>
                <c:pt idx="29">
                  <c:v>6485.952196152</c:v>
                </c:pt>
                <c:pt idx="30">
                  <c:v>9237.568279368</c:v>
                </c:pt>
                <c:pt idx="31">
                  <c:v>10197.0411686</c:v>
                </c:pt>
              </c:numCache>
            </c:numRef>
          </c:yVal>
          <c:smooth val="1"/>
        </c:ser>
        <c:axId val="15512759"/>
        <c:axId val="5397104"/>
      </c:scatterChart>
      <c:valAx>
        <c:axId val="15512759"/>
        <c:scaling>
          <c:orientation val="minMax"/>
          <c:max val="20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7104"/>
        <c:crosses val="autoZero"/>
        <c:crossBetween val="midCat"/>
        <c:dispUnits/>
      </c:valAx>
      <c:valAx>
        <c:axId val="539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127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Biodiesel Production, 1991-2009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'World Biodiesel Production'!$C$6:$C$24</c:f>
              <c:numCache>
                <c:ptCount val="19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1023.0666339812183</c:v>
                </c:pt>
                <c:pt idx="15">
                  <c:v>1781.96113242738</c:v>
                </c:pt>
                <c:pt idx="16">
                  <c:v>2624.0098144453723</c:v>
                </c:pt>
                <c:pt idx="17">
                  <c:v>3887.833326493767</c:v>
                </c:pt>
                <c:pt idx="18">
                  <c:v>3925.6579731726497</c:v>
                </c:pt>
              </c:numCache>
            </c:numRef>
          </c:yVal>
          <c:smooth val="1"/>
        </c:ser>
        <c:axId val="48573937"/>
        <c:axId val="34512250"/>
      </c:scatterChart>
      <c:valAx>
        <c:axId val="4857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12250"/>
        <c:crosses val="autoZero"/>
        <c:crossBetween val="midCat"/>
        <c:dispUnits/>
        <c:majorUnit val="5"/>
      </c:valAx>
      <c:valAx>
        <c:axId val="3451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739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Biodiesel Production, 2000-2009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Biodiesel Production'!$A$6:$A$15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'US Biodiesel Production'!$C$6:$C$15</c:f>
              <c:numCache>
                <c:ptCount val="10"/>
                <c:pt idx="0">
                  <c:v>1.8011736513753842</c:v>
                </c:pt>
                <c:pt idx="1">
                  <c:v>4.983247102138563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117.6766785565251</c:v>
                </c:pt>
                <c:pt idx="6">
                  <c:v>246.1603990213025</c:v>
                </c:pt>
                <c:pt idx="7">
                  <c:v>511.8335125991717</c:v>
                </c:pt>
                <c:pt idx="8">
                  <c:v>711.4635922932769</c:v>
                </c:pt>
                <c:pt idx="9">
                  <c:v>450.29341284384606</c:v>
                </c:pt>
              </c:numCache>
            </c:numRef>
          </c:yVal>
          <c:smooth val="1"/>
        </c:ser>
        <c:axId val="42174795"/>
        <c:axId val="44028836"/>
      </c:scatterChart>
      <c:valAx>
        <c:axId val="42174795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28836"/>
        <c:crosses val="autoZero"/>
        <c:crossBetween val="midCat"/>
        <c:dispUnits/>
        <c:majorUnit val="1"/>
      </c:valAx>
      <c:valAx>
        <c:axId val="4402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747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7109375" style="0" customWidth="1"/>
  </cols>
  <sheetData>
    <row r="1" ht="12.75">
      <c r="A1" s="1" t="s">
        <v>0</v>
      </c>
    </row>
    <row r="3" ht="12.75">
      <c r="A3" s="22" t="s">
        <v>1</v>
      </c>
    </row>
    <row r="4" ht="12.75">
      <c r="A4" s="2" t="s">
        <v>2</v>
      </c>
    </row>
    <row r="5" ht="12.75">
      <c r="A5" s="22" t="s">
        <v>3</v>
      </c>
    </row>
    <row r="6" ht="12.75">
      <c r="A6" s="2" t="s">
        <v>4</v>
      </c>
    </row>
    <row r="7" ht="12.75">
      <c r="A7" s="22" t="s">
        <v>5</v>
      </c>
    </row>
    <row r="8" ht="12.75">
      <c r="A8" s="2" t="s">
        <v>6</v>
      </c>
    </row>
    <row r="9" ht="12.75">
      <c r="A9" s="4" t="s">
        <v>7</v>
      </c>
    </row>
    <row r="10" ht="12.75">
      <c r="A10" s="2" t="s">
        <v>8</v>
      </c>
    </row>
    <row r="13" ht="12.75">
      <c r="A13" s="3" t="s">
        <v>9</v>
      </c>
    </row>
    <row r="14" ht="12.75">
      <c r="A14" s="4" t="s">
        <v>10</v>
      </c>
    </row>
    <row r="15" ht="12.75">
      <c r="A15" s="3"/>
    </row>
    <row r="16" ht="63.75">
      <c r="A16" s="5" t="s">
        <v>11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Fuel Ethanol Production'!A1" display="World Annual Fuel Ethanol Production, 1975-2009"/>
    <hyperlink ref="A5" location="'US Fuel Ethanol Production'!A1" display="U.S. Annual Fuel Ethanol Production, 1978-2009"/>
    <hyperlink ref="A7" location="'World Biodiesel Production'!A1" display="World Annual Biodiesel Production, 1991-2009"/>
    <hyperlink ref="A9" location="'US Biodiesel Production'!A1" display="U.S. Annual Biodiesel Production, 2000-200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3" customWidth="1"/>
    <col min="2" max="2" width="2.421875" style="13" customWidth="1"/>
    <col min="3" max="3" width="21.140625" style="7" customWidth="1"/>
    <col min="9" max="9" width="11.421875" style="0" customWidth="1"/>
  </cols>
  <sheetData>
    <row r="1" spans="1:2" ht="12.75">
      <c r="A1" s="6" t="s">
        <v>1</v>
      </c>
      <c r="B1" s="6"/>
    </row>
    <row r="3" spans="1:3" s="10" customFormat="1" ht="12.75">
      <c r="A3" s="8" t="s">
        <v>12</v>
      </c>
      <c r="B3" s="8"/>
      <c r="C3" s="9" t="s">
        <v>13</v>
      </c>
    </row>
    <row r="4" spans="1:3" s="10" customFormat="1" ht="12.75">
      <c r="A4" s="11"/>
      <c r="B4" s="11"/>
      <c r="C4" s="12" t="s">
        <v>14</v>
      </c>
    </row>
    <row r="5" ht="12.75">
      <c r="C5" s="14"/>
    </row>
    <row r="6" spans="1:3" ht="12.75">
      <c r="A6" s="13">
        <v>1975</v>
      </c>
      <c r="C6" s="15">
        <v>146.87966035600002</v>
      </c>
    </row>
    <row r="7" spans="1:3" ht="12.75">
      <c r="A7" s="13">
        <f>A6+1</f>
        <v>1976</v>
      </c>
      <c r="C7" s="7">
        <v>175.410241864</v>
      </c>
    </row>
    <row r="8" spans="1:3" ht="12.75">
      <c r="A8" s="13">
        <f aca="true" t="shared" si="0" ref="A8:A32">A7+1</f>
        <v>1977</v>
      </c>
      <c r="C8" s="7">
        <v>388.33291497000005</v>
      </c>
    </row>
    <row r="9" spans="1:3" ht="12.75">
      <c r="A9" s="13">
        <f t="shared" si="0"/>
        <v>1978</v>
      </c>
      <c r="C9" s="7">
        <v>668.091116979</v>
      </c>
    </row>
    <row r="10" spans="1:3" ht="12.75">
      <c r="A10" s="13">
        <f t="shared" si="0"/>
        <v>1979</v>
      </c>
      <c r="C10" s="7">
        <v>933.3198561830001</v>
      </c>
    </row>
    <row r="11" spans="1:3" ht="12.75">
      <c r="A11" s="13">
        <f t="shared" si="0"/>
        <v>1980</v>
      </c>
      <c r="C11" s="7">
        <v>1153.9035187680001</v>
      </c>
    </row>
    <row r="12" spans="1:3" ht="12.75">
      <c r="A12" s="13">
        <f t="shared" si="0"/>
        <v>1981</v>
      </c>
      <c r="C12" s="7">
        <v>1314.784297827</v>
      </c>
    </row>
    <row r="13" spans="1:3" ht="12.75">
      <c r="A13" s="13">
        <f t="shared" si="0"/>
        <v>1982</v>
      </c>
      <c r="C13" s="7">
        <v>1888.565992599</v>
      </c>
    </row>
    <row r="14" spans="1:3" ht="12.75">
      <c r="A14" s="13">
        <f t="shared" si="0"/>
        <v>1983</v>
      </c>
      <c r="C14" s="7">
        <v>2451.51663328</v>
      </c>
    </row>
    <row r="15" spans="1:3" ht="12.75">
      <c r="A15" s="13">
        <f t="shared" si="0"/>
        <v>1984</v>
      </c>
      <c r="C15" s="7">
        <v>3402.5360168800003</v>
      </c>
    </row>
    <row r="16" spans="1:3" ht="12.75">
      <c r="A16" s="13">
        <f t="shared" si="0"/>
        <v>1985</v>
      </c>
      <c r="C16" s="7">
        <v>3732.486908579</v>
      </c>
    </row>
    <row r="17" spans="1:3" ht="12.75">
      <c r="A17" s="13">
        <f t="shared" si="0"/>
        <v>1986</v>
      </c>
      <c r="C17" s="7">
        <v>3485.2218688430003</v>
      </c>
    </row>
    <row r="18" spans="1:3" ht="12.75">
      <c r="A18" s="13">
        <f t="shared" si="0"/>
        <v>1987</v>
      </c>
      <c r="C18" s="7">
        <v>3856.6477725490004</v>
      </c>
    </row>
    <row r="19" spans="1:3" ht="12.75">
      <c r="A19" s="13">
        <f t="shared" si="0"/>
        <v>1988</v>
      </c>
      <c r="C19" s="7">
        <v>3936.6919040020002</v>
      </c>
    </row>
    <row r="20" spans="1:3" ht="12.75">
      <c r="A20" s="13">
        <f t="shared" si="0"/>
        <v>1989</v>
      </c>
      <c r="C20" s="7">
        <v>4013.037626741</v>
      </c>
    </row>
    <row r="21" spans="1:3" ht="12.75">
      <c r="A21" s="13">
        <f t="shared" si="0"/>
        <v>1990</v>
      </c>
      <c r="C21" s="7">
        <v>4018.5852398120005</v>
      </c>
    </row>
    <row r="22" spans="1:3" ht="12.75">
      <c r="A22" s="13">
        <f t="shared" si="0"/>
        <v>1991</v>
      </c>
      <c r="C22" s="7">
        <v>4325.288991023001</v>
      </c>
    </row>
    <row r="23" spans="1:3" ht="12.75">
      <c r="A23" s="13">
        <f t="shared" si="0"/>
        <v>1992</v>
      </c>
      <c r="C23" s="7">
        <v>4196.1088580840005</v>
      </c>
    </row>
    <row r="24" spans="1:3" ht="12.75">
      <c r="A24" s="13">
        <f t="shared" si="0"/>
        <v>1993</v>
      </c>
      <c r="C24" s="7">
        <v>4200.599782951001</v>
      </c>
    </row>
    <row r="25" spans="1:3" ht="12.75">
      <c r="A25" s="13">
        <f t="shared" si="0"/>
        <v>1994</v>
      </c>
      <c r="C25" s="7">
        <v>4458.1675326760005</v>
      </c>
    </row>
    <row r="26" spans="1:3" ht="12.75">
      <c r="A26" s="13">
        <f t="shared" si="0"/>
        <v>1995</v>
      </c>
      <c r="C26" s="7">
        <v>4774.645649774</v>
      </c>
    </row>
    <row r="27" spans="1:3" ht="12.75">
      <c r="A27" s="13">
        <f t="shared" si="0"/>
        <v>1996</v>
      </c>
      <c r="C27" s="7">
        <v>4953.754300352</v>
      </c>
    </row>
    <row r="28" spans="1:3" ht="12.75">
      <c r="A28" s="13">
        <f t="shared" si="0"/>
        <v>1997</v>
      </c>
      <c r="C28" s="7">
        <v>5420.017970367</v>
      </c>
    </row>
    <row r="29" spans="1:3" ht="12.75">
      <c r="A29" s="13">
        <f t="shared" si="0"/>
        <v>1998</v>
      </c>
      <c r="C29" s="7">
        <v>5073.160067404</v>
      </c>
    </row>
    <row r="30" spans="1:3" ht="12.75">
      <c r="A30" s="13">
        <f t="shared" si="0"/>
        <v>1999</v>
      </c>
      <c r="C30" s="7">
        <v>4971.71799982</v>
      </c>
    </row>
    <row r="31" spans="1:3" ht="12.75">
      <c r="A31" s="13">
        <f t="shared" si="0"/>
        <v>2000</v>
      </c>
      <c r="C31" s="7">
        <v>4519.191276457001</v>
      </c>
    </row>
    <row r="32" spans="1:3" ht="12.75">
      <c r="A32" s="13">
        <f t="shared" si="0"/>
        <v>2001</v>
      </c>
      <c r="C32" s="7">
        <v>4873.710168899001</v>
      </c>
    </row>
    <row r="33" spans="1:3" ht="12.75">
      <c r="A33" s="13">
        <f>A32+1</f>
        <v>2002</v>
      </c>
      <c r="C33" s="7">
        <v>5420.282142418</v>
      </c>
    </row>
    <row r="34" spans="1:3" ht="12.75">
      <c r="A34" s="13">
        <f>A33+1</f>
        <v>2003</v>
      </c>
      <c r="C34" s="7">
        <v>6430.211893391001</v>
      </c>
    </row>
    <row r="35" spans="1:3" ht="12.75">
      <c r="A35" s="13">
        <f>A34+1</f>
        <v>2004</v>
      </c>
      <c r="C35" s="7">
        <v>7531.281001959001</v>
      </c>
    </row>
    <row r="36" spans="1:3" ht="12.75">
      <c r="A36" s="13">
        <f>A35+1</f>
        <v>2005</v>
      </c>
      <c r="C36" s="7">
        <v>8275.717841677</v>
      </c>
    </row>
    <row r="37" spans="1:3" ht="12.75">
      <c r="A37" s="13">
        <v>2006</v>
      </c>
      <c r="C37" s="7">
        <v>10292.671451062</v>
      </c>
    </row>
    <row r="38" spans="1:3" s="10" customFormat="1" ht="12.75">
      <c r="A38" s="16">
        <v>2007</v>
      </c>
      <c r="C38" s="17">
        <v>13112.708095487002</v>
      </c>
    </row>
    <row r="39" spans="1:3" s="10" customFormat="1" ht="12.75">
      <c r="A39" s="16">
        <v>2008</v>
      </c>
      <c r="B39" s="16"/>
      <c r="C39" s="17">
        <v>17524.117175136</v>
      </c>
    </row>
    <row r="40" spans="1:3" s="10" customFormat="1" ht="12.75">
      <c r="A40" s="18">
        <v>2009</v>
      </c>
      <c r="B40" s="18" t="s">
        <v>15</v>
      </c>
      <c r="C40" s="19">
        <v>19226.706043831</v>
      </c>
    </row>
    <row r="41" spans="1:3" s="10" customFormat="1" ht="12.75">
      <c r="A41" s="16"/>
      <c r="B41" s="16"/>
      <c r="C41" s="17"/>
    </row>
    <row r="42" spans="1:3" s="10" customFormat="1" ht="12.75">
      <c r="A42" s="16" t="s">
        <v>16</v>
      </c>
      <c r="B42" s="16"/>
      <c r="C42" s="17"/>
    </row>
    <row r="43" spans="1:3" s="10" customFormat="1" ht="12.75">
      <c r="A43" s="16"/>
      <c r="B43" s="16"/>
      <c r="C43" s="17"/>
    </row>
    <row r="44" spans="1:9" ht="40.5" customHeight="1">
      <c r="A44" s="20" t="s">
        <v>18</v>
      </c>
      <c r="B44" s="20"/>
      <c r="C44" s="20"/>
      <c r="D44" s="20"/>
      <c r="E44" s="20"/>
      <c r="F44" s="20"/>
      <c r="G44" s="20"/>
      <c r="H44" s="20"/>
      <c r="I44" s="20"/>
    </row>
    <row r="46" spans="1:9" ht="12.75" customHeight="1">
      <c r="A46" s="21" t="s">
        <v>17</v>
      </c>
      <c r="B46" s="21"/>
      <c r="C46" s="21"/>
      <c r="D46" s="21"/>
      <c r="E46" s="21"/>
      <c r="F46" s="21"/>
      <c r="G46" s="21"/>
      <c r="H46" s="21"/>
      <c r="I46" s="21"/>
    </row>
    <row r="47" spans="1:9" ht="12.75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2.75">
      <c r="A48" s="21"/>
      <c r="B48" s="21"/>
      <c r="C48" s="21"/>
      <c r="D48" s="21"/>
      <c r="E48" s="21"/>
      <c r="F48" s="21"/>
      <c r="G48" s="21"/>
      <c r="H48" s="21"/>
      <c r="I48" s="21"/>
    </row>
    <row r="50" spans="1:3" ht="12.75">
      <c r="A50" s="4"/>
      <c r="B50" s="7"/>
      <c r="C50"/>
    </row>
  </sheetData>
  <mergeCells count="2">
    <mergeCell ref="A44:I44"/>
    <mergeCell ref="A46:I4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421875" style="0" customWidth="1"/>
    <col min="3" max="3" width="21.00390625" style="0" customWidth="1"/>
    <col min="9" max="9" width="10.8515625" style="0" customWidth="1"/>
  </cols>
  <sheetData>
    <row r="1" spans="1:2" ht="12.75">
      <c r="A1" s="1" t="s">
        <v>3</v>
      </c>
      <c r="B1" s="1"/>
    </row>
    <row r="3" spans="1:3" ht="12.75">
      <c r="A3" s="8" t="s">
        <v>12</v>
      </c>
      <c r="B3" s="8"/>
      <c r="C3" s="23" t="s">
        <v>13</v>
      </c>
    </row>
    <row r="4" spans="1:3" ht="12.75">
      <c r="A4" s="13"/>
      <c r="B4" s="13"/>
      <c r="C4" s="24" t="s">
        <v>14</v>
      </c>
    </row>
    <row r="5" spans="1:2" ht="12.75">
      <c r="A5" s="13"/>
      <c r="B5" s="13"/>
    </row>
    <row r="6" spans="1:3" ht="12.75">
      <c r="A6" s="13">
        <v>1978</v>
      </c>
      <c r="B6" s="13"/>
      <c r="C6" s="7">
        <v>10.038536</v>
      </c>
    </row>
    <row r="7" spans="1:3" ht="12.75">
      <c r="A7" s="13">
        <v>1979</v>
      </c>
      <c r="B7" s="13"/>
      <c r="C7" s="7">
        <v>39.625800000000005</v>
      </c>
    </row>
    <row r="8" spans="1:3" ht="12.75">
      <c r="A8" s="13">
        <v>1980</v>
      </c>
      <c r="B8" s="13"/>
      <c r="C8" s="7">
        <v>174.881864</v>
      </c>
    </row>
    <row r="9" spans="1:3" ht="12.75">
      <c r="A9" s="13">
        <v>1981</v>
      </c>
      <c r="B9" s="13"/>
      <c r="C9" s="7">
        <v>215.036008</v>
      </c>
    </row>
    <row r="10" spans="1:3" ht="12.75">
      <c r="A10" s="13">
        <v>1982</v>
      </c>
      <c r="B10" s="13"/>
      <c r="C10" s="7">
        <v>350.02790000000005</v>
      </c>
    </row>
    <row r="11" spans="1:3" ht="12.75">
      <c r="A11" s="13">
        <v>1983</v>
      </c>
      <c r="B11" s="13"/>
      <c r="C11" s="7">
        <v>374.860068</v>
      </c>
    </row>
    <row r="12" spans="1:3" ht="12.75">
      <c r="A12" s="13">
        <v>1984</v>
      </c>
      <c r="B12" s="13"/>
      <c r="C12" s="7">
        <v>430.072016</v>
      </c>
    </row>
    <row r="13" spans="1:3" ht="12.75">
      <c r="A13" s="13">
        <v>1985</v>
      </c>
      <c r="B13" s="13"/>
      <c r="C13" s="7">
        <v>609.973148</v>
      </c>
    </row>
    <row r="14" spans="1:3" ht="12.75">
      <c r="A14" s="13">
        <v>1986</v>
      </c>
      <c r="B14" s="13"/>
      <c r="C14" s="7">
        <v>709.8301640000001</v>
      </c>
    </row>
    <row r="15" spans="1:3" ht="12.75">
      <c r="A15" s="13">
        <v>1987</v>
      </c>
      <c r="B15" s="13"/>
      <c r="C15" s="7">
        <v>830.0284240000001</v>
      </c>
    </row>
    <row r="16" spans="1:3" ht="12.75">
      <c r="A16" s="13">
        <v>1988</v>
      </c>
      <c r="B16" s="13"/>
      <c r="C16" s="7">
        <v>844.8220560000001</v>
      </c>
    </row>
    <row r="17" spans="1:3" ht="12.75">
      <c r="A17" s="13">
        <v>1989</v>
      </c>
      <c r="B17" s="13"/>
      <c r="C17" s="7">
        <v>869.918396</v>
      </c>
    </row>
    <row r="18" spans="1:3" ht="12.75">
      <c r="A18" s="13">
        <v>1990</v>
      </c>
      <c r="B18" s="13"/>
      <c r="C18" s="7">
        <v>900.0341777570001</v>
      </c>
    </row>
    <row r="19" spans="1:3" ht="12.75">
      <c r="A19" s="13">
        <v>1991</v>
      </c>
      <c r="B19" s="13"/>
      <c r="C19" s="7">
        <v>949.9626953960001</v>
      </c>
    </row>
    <row r="20" spans="1:3" ht="12.75">
      <c r="A20" s="13">
        <v>1992</v>
      </c>
      <c r="B20" s="13"/>
      <c r="C20" s="7">
        <v>1100.012420364</v>
      </c>
    </row>
    <row r="21" spans="1:3" ht="12.75">
      <c r="A21" s="13">
        <v>1993</v>
      </c>
      <c r="B21" s="13"/>
      <c r="C21" s="7">
        <v>1199.869455642</v>
      </c>
    </row>
    <row r="22" spans="1:3" ht="12.75">
      <c r="A22" s="13">
        <v>1994</v>
      </c>
      <c r="B22" s="13"/>
      <c r="C22" s="7">
        <v>1349.91918061</v>
      </c>
    </row>
    <row r="23" spans="1:3" ht="12.75">
      <c r="A23" s="13">
        <v>1995</v>
      </c>
      <c r="B23" s="13"/>
      <c r="C23" s="7">
        <v>1399.8476982490001</v>
      </c>
    </row>
    <row r="24" spans="1:3" ht="12.75">
      <c r="A24" s="13">
        <v>1996</v>
      </c>
      <c r="B24" s="13"/>
      <c r="C24" s="7">
        <v>1100.012420364</v>
      </c>
    </row>
    <row r="25" spans="1:3" ht="12.75">
      <c r="A25" s="13">
        <v>1997</v>
      </c>
      <c r="B25" s="13"/>
      <c r="C25" s="7">
        <v>1299.9906629710001</v>
      </c>
    </row>
    <row r="26" spans="1:3" ht="12.75">
      <c r="A26" s="13">
        <v>1998</v>
      </c>
      <c r="B26" s="13"/>
      <c r="C26" s="7">
        <v>1387.167439801</v>
      </c>
    </row>
    <row r="27" spans="1:3" ht="12.75">
      <c r="A27" s="13">
        <v>1999</v>
      </c>
      <c r="B27" s="13"/>
      <c r="C27" s="7">
        <v>1471.966668172</v>
      </c>
    </row>
    <row r="28" spans="1:3" ht="12.75">
      <c r="A28" s="13">
        <v>2000</v>
      </c>
      <c r="B28" s="13"/>
      <c r="C28" s="7">
        <v>1630.205726721</v>
      </c>
    </row>
    <row r="29" spans="1:3" ht="12.75">
      <c r="A29" s="13">
        <v>2001</v>
      </c>
      <c r="B29" s="13"/>
      <c r="C29" s="7">
        <v>1765.7259888840001</v>
      </c>
    </row>
    <row r="30" spans="1:3" ht="12.75">
      <c r="A30" s="13">
        <v>2002</v>
      </c>
      <c r="B30" s="13"/>
      <c r="C30" s="7">
        <v>2153.266387701</v>
      </c>
    </row>
    <row r="31" spans="1:3" ht="12.75">
      <c r="A31" s="13">
        <v>2003</v>
      </c>
      <c r="B31" s="13"/>
      <c r="C31" s="7">
        <v>2804.714665467</v>
      </c>
    </row>
    <row r="32" spans="1:3" ht="12.75">
      <c r="A32" s="13">
        <v>2004</v>
      </c>
      <c r="B32" s="13"/>
      <c r="C32" s="7">
        <v>3409.4044902060004</v>
      </c>
    </row>
    <row r="33" spans="1:3" ht="12.75">
      <c r="A33" s="13">
        <v>2005</v>
      </c>
      <c r="B33" s="13"/>
      <c r="C33" s="7">
        <v>3897.858612505</v>
      </c>
    </row>
    <row r="34" spans="1:3" ht="12.75">
      <c r="A34" s="13">
        <v>2006</v>
      </c>
      <c r="B34" s="13"/>
      <c r="C34" s="7">
        <v>4855.746469431</v>
      </c>
    </row>
    <row r="35" spans="1:3" ht="12.75">
      <c r="A35" s="11">
        <v>2007</v>
      </c>
      <c r="C35" s="7">
        <v>6485.952196152</v>
      </c>
    </row>
    <row r="36" spans="1:3" ht="12.75">
      <c r="A36" s="11">
        <v>2008</v>
      </c>
      <c r="B36" s="11"/>
      <c r="C36" s="7">
        <v>9237.568279368</v>
      </c>
    </row>
    <row r="37" spans="1:3" ht="12.75">
      <c r="A37" s="8">
        <v>2009</v>
      </c>
      <c r="B37" s="8" t="s">
        <v>15</v>
      </c>
      <c r="C37" s="19">
        <v>10197.0411686</v>
      </c>
    </row>
    <row r="39" ht="12.75">
      <c r="A39" t="s">
        <v>16</v>
      </c>
    </row>
    <row r="41" spans="1:9" ht="12.75">
      <c r="A41" s="25" t="s">
        <v>19</v>
      </c>
      <c r="B41" s="25"/>
      <c r="C41" s="25"/>
      <c r="D41" s="25"/>
      <c r="E41" s="25"/>
      <c r="F41" s="25"/>
      <c r="G41" s="25"/>
      <c r="H41" s="25"/>
      <c r="I41" s="25"/>
    </row>
    <row r="42" spans="1:9" ht="29.25" customHeight="1">
      <c r="A42" s="25"/>
      <c r="B42" s="25"/>
      <c r="C42" s="25"/>
      <c r="D42" s="25"/>
      <c r="E42" s="25"/>
      <c r="F42" s="25"/>
      <c r="G42" s="25"/>
      <c r="H42" s="25"/>
      <c r="I42" s="25"/>
    </row>
    <row r="44" spans="1:9" ht="12.75" customHeight="1">
      <c r="A44" s="21" t="s">
        <v>17</v>
      </c>
      <c r="B44" s="21"/>
      <c r="C44" s="21"/>
      <c r="D44" s="21"/>
      <c r="E44" s="21"/>
      <c r="F44" s="21"/>
      <c r="G44" s="21"/>
      <c r="H44" s="21"/>
      <c r="I44" s="21"/>
    </row>
    <row r="45" spans="1:9" ht="12.75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2.75">
      <c r="A46" s="21"/>
      <c r="B46" s="21"/>
      <c r="C46" s="21"/>
      <c r="D46" s="21"/>
      <c r="E46" s="21"/>
      <c r="F46" s="21"/>
      <c r="G46" s="21"/>
      <c r="H46" s="21"/>
      <c r="I46" s="21"/>
    </row>
    <row r="48" ht="12.75">
      <c r="A48" s="4"/>
    </row>
  </sheetData>
  <mergeCells count="2">
    <mergeCell ref="A41:I42"/>
    <mergeCell ref="A44:I4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2.57421875" style="13" customWidth="1"/>
    <col min="3" max="3" width="17.7109375" style="0" customWidth="1"/>
    <col min="5" max="5" width="19.8515625" style="0" customWidth="1"/>
  </cols>
  <sheetData>
    <row r="1" spans="1:2" ht="12.75">
      <c r="A1" s="6" t="s">
        <v>5</v>
      </c>
      <c r="B1" s="6"/>
    </row>
    <row r="3" spans="1:3" s="10" customFormat="1" ht="12.75">
      <c r="A3" s="8" t="s">
        <v>12</v>
      </c>
      <c r="B3" s="8"/>
      <c r="C3" s="26" t="s">
        <v>13</v>
      </c>
    </row>
    <row r="4" spans="1:3" s="10" customFormat="1" ht="12.75">
      <c r="A4" s="11"/>
      <c r="B4" s="11"/>
      <c r="C4" s="12" t="s">
        <v>14</v>
      </c>
    </row>
    <row r="5" ht="12.75">
      <c r="C5" s="10"/>
    </row>
    <row r="6" spans="1:3" ht="12.75">
      <c r="A6" s="13">
        <v>1991</v>
      </c>
      <c r="C6" s="7">
        <v>2.9058925610000004</v>
      </c>
    </row>
    <row r="7" spans="1:3" ht="12.75">
      <c r="A7" s="13">
        <f aca="true" t="shared" si="0" ref="A7:A20">A6+1</f>
        <v>1992</v>
      </c>
      <c r="C7" s="7">
        <v>23.247140488000003</v>
      </c>
    </row>
    <row r="8" spans="1:3" ht="12.75">
      <c r="A8" s="13">
        <f t="shared" si="0"/>
        <v>1993</v>
      </c>
      <c r="C8" s="7">
        <v>37.776603293</v>
      </c>
    </row>
    <row r="9" spans="1:3" ht="12.75">
      <c r="A9" s="13">
        <f t="shared" si="0"/>
        <v>1994</v>
      </c>
      <c r="C9" s="7">
        <v>74.76069043300001</v>
      </c>
    </row>
    <row r="10" spans="1:3" ht="12.75">
      <c r="A10" s="13">
        <f t="shared" si="0"/>
        <v>1995</v>
      </c>
      <c r="C10" s="7">
        <v>107.78219680800001</v>
      </c>
    </row>
    <row r="11" spans="1:3" ht="12.75">
      <c r="A11" s="13">
        <f t="shared" si="0"/>
        <v>1996</v>
      </c>
      <c r="C11" s="7">
        <v>144.23793984600002</v>
      </c>
    </row>
    <row r="12" spans="1:3" ht="12.75">
      <c r="A12" s="13">
        <f t="shared" si="0"/>
        <v>1997</v>
      </c>
      <c r="C12" s="7">
        <v>150.57806907</v>
      </c>
    </row>
    <row r="13" spans="1:3" ht="12.75">
      <c r="A13" s="13">
        <f t="shared" si="0"/>
        <v>1998</v>
      </c>
      <c r="C13" s="7">
        <v>155.06899393700002</v>
      </c>
    </row>
    <row r="14" spans="1:3" ht="12.75">
      <c r="A14" s="13">
        <f t="shared" si="0"/>
        <v>1999</v>
      </c>
      <c r="C14" s="7">
        <v>189.939704669</v>
      </c>
    </row>
    <row r="15" spans="1:3" ht="12.75">
      <c r="A15" s="13">
        <f t="shared" si="0"/>
        <v>2000</v>
      </c>
      <c r="C15" s="7">
        <v>212.55229986028922</v>
      </c>
    </row>
    <row r="16" spans="1:3" ht="12.75">
      <c r="A16" s="13">
        <f t="shared" si="0"/>
        <v>2001</v>
      </c>
      <c r="C16" s="7">
        <v>264.9733576143098</v>
      </c>
    </row>
    <row r="17" spans="1:3" ht="12.75">
      <c r="A17" s="13">
        <f t="shared" si="0"/>
        <v>2002</v>
      </c>
      <c r="C17" s="7">
        <v>382.9796509490366</v>
      </c>
    </row>
    <row r="18" spans="1:3" ht="12.75">
      <c r="A18" s="13">
        <f t="shared" si="0"/>
        <v>2003</v>
      </c>
      <c r="C18" s="7">
        <v>509.82640476032236</v>
      </c>
    </row>
    <row r="19" spans="1:3" ht="12.75">
      <c r="A19" s="13">
        <f t="shared" si="0"/>
        <v>2004</v>
      </c>
      <c r="C19" s="7">
        <v>613.720502536523</v>
      </c>
    </row>
    <row r="20" spans="1:3" ht="12.75">
      <c r="A20" s="13">
        <f t="shared" si="0"/>
        <v>2005</v>
      </c>
      <c r="C20" s="7">
        <v>1023.0666339812183</v>
      </c>
    </row>
    <row r="21" spans="1:3" ht="12.75">
      <c r="A21" s="13">
        <v>2006</v>
      </c>
      <c r="C21" s="7">
        <v>1781.96113242738</v>
      </c>
    </row>
    <row r="22" spans="1:3" ht="12.75">
      <c r="A22" s="11">
        <v>2007</v>
      </c>
      <c r="C22" s="7">
        <v>2624.0098144453723</v>
      </c>
    </row>
    <row r="23" spans="1:3" ht="12.75">
      <c r="A23" s="11">
        <v>2008</v>
      </c>
      <c r="B23" s="11"/>
      <c r="C23" s="7">
        <v>3887.833326493767</v>
      </c>
    </row>
    <row r="24" spans="1:3" ht="12.75">
      <c r="A24" s="8">
        <v>2009</v>
      </c>
      <c r="B24" s="8" t="s">
        <v>15</v>
      </c>
      <c r="C24" s="19">
        <v>3925.6579731726497</v>
      </c>
    </row>
    <row r="25" spans="1:3" ht="12.75">
      <c r="A25" s="11"/>
      <c r="B25" s="11"/>
      <c r="C25" s="17"/>
    </row>
    <row r="26" spans="1:3" ht="12.75">
      <c r="A26" s="11" t="s">
        <v>16</v>
      </c>
      <c r="B26" s="11"/>
      <c r="C26" s="17"/>
    </row>
    <row r="27" s="10" customFormat="1" ht="12.75">
      <c r="C27" s="27"/>
    </row>
    <row r="28" spans="1:8" ht="67.5" customHeight="1">
      <c r="A28" s="21" t="s">
        <v>20</v>
      </c>
      <c r="B28" s="21"/>
      <c r="C28" s="21"/>
      <c r="D28" s="21"/>
      <c r="E28" s="21"/>
      <c r="F28" s="21"/>
      <c r="G28" s="21"/>
      <c r="H28" s="21"/>
    </row>
    <row r="30" spans="1:9" ht="12.75" customHeight="1">
      <c r="A30" s="21" t="s">
        <v>17</v>
      </c>
      <c r="B30" s="21"/>
      <c r="C30" s="21"/>
      <c r="D30" s="21"/>
      <c r="E30" s="21"/>
      <c r="F30" s="21"/>
      <c r="G30" s="21"/>
      <c r="H30" s="21"/>
      <c r="I30" s="28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8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8"/>
    </row>
    <row r="33" spans="1:8" ht="12.75">
      <c r="A33" s="28"/>
      <c r="B33" s="28"/>
      <c r="C33" s="28"/>
      <c r="D33" s="28"/>
      <c r="E33" s="28"/>
      <c r="F33" s="28"/>
      <c r="G33" s="28"/>
      <c r="H33" s="28"/>
    </row>
    <row r="34" spans="1:2" ht="12.75">
      <c r="A34" s="4"/>
      <c r="B34"/>
    </row>
  </sheetData>
  <mergeCells count="2">
    <mergeCell ref="A28:H28"/>
    <mergeCell ref="A30:H3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5.00390625" style="0" customWidth="1"/>
  </cols>
  <sheetData>
    <row r="1" spans="1:2" ht="12.75">
      <c r="A1" s="29" t="s">
        <v>7</v>
      </c>
      <c r="B1" s="29"/>
    </row>
    <row r="2" spans="1:2" ht="12.75">
      <c r="A2" s="13"/>
      <c r="B2" s="13"/>
    </row>
    <row r="3" spans="1:4" ht="25.5">
      <c r="A3" s="30" t="s">
        <v>12</v>
      </c>
      <c r="B3" s="30"/>
      <c r="C3" s="31" t="s">
        <v>21</v>
      </c>
      <c r="D3" s="3"/>
    </row>
    <row r="4" spans="1:3" ht="12.75">
      <c r="A4" s="32"/>
      <c r="B4" s="32"/>
      <c r="C4" s="33" t="s">
        <v>14</v>
      </c>
    </row>
    <row r="5" spans="1:2" ht="12.75">
      <c r="A5" s="32"/>
      <c r="B5" s="32"/>
    </row>
    <row r="6" spans="1:3" ht="12.75">
      <c r="A6" s="13">
        <v>2000</v>
      </c>
      <c r="B6" s="13"/>
      <c r="C6" s="7">
        <v>1.8011736513753842</v>
      </c>
    </row>
    <row r="7" spans="1:3" ht="12.75">
      <c r="A7" s="13">
        <v>2001</v>
      </c>
      <c r="B7" s="13"/>
      <c r="C7" s="7">
        <v>4.983247102138563</v>
      </c>
    </row>
    <row r="8" spans="1:3" ht="12.75">
      <c r="A8" s="13">
        <v>2002</v>
      </c>
      <c r="B8" s="13"/>
      <c r="C8" s="7">
        <v>15.009780428128202</v>
      </c>
    </row>
    <row r="9" spans="1:3" ht="12.75">
      <c r="A9" s="13">
        <v>2003</v>
      </c>
      <c r="B9" s="13"/>
      <c r="C9" s="7">
        <v>20.023047091123022</v>
      </c>
    </row>
    <row r="10" spans="1:3" ht="12.75">
      <c r="A10" s="13">
        <v>2004</v>
      </c>
      <c r="B10" s="13"/>
      <c r="C10" s="7">
        <v>37.224255461757934</v>
      </c>
    </row>
    <row r="11" spans="1:4" ht="12.75">
      <c r="A11" s="11">
        <v>2005</v>
      </c>
      <c r="B11" s="11"/>
      <c r="C11" s="7">
        <v>117.6766785565251</v>
      </c>
      <c r="D11" s="10"/>
    </row>
    <row r="12" spans="1:4" ht="12.75">
      <c r="A12" s="11">
        <v>2006</v>
      </c>
      <c r="B12" s="11"/>
      <c r="C12" s="7">
        <v>246.1603990213025</v>
      </c>
      <c r="D12" s="10"/>
    </row>
    <row r="13" spans="1:3" ht="12.75">
      <c r="A13" s="11">
        <v>2007</v>
      </c>
      <c r="C13" s="7">
        <v>511.8335125991717</v>
      </c>
    </row>
    <row r="14" spans="1:3" ht="12.75">
      <c r="A14" s="11">
        <v>2008</v>
      </c>
      <c r="B14" s="11"/>
      <c r="C14" s="7">
        <v>711.4635922932769</v>
      </c>
    </row>
    <row r="15" spans="1:3" ht="12.75">
      <c r="A15" s="8">
        <v>2009</v>
      </c>
      <c r="B15" s="8" t="s">
        <v>15</v>
      </c>
      <c r="C15" s="19">
        <v>450.29341284384606</v>
      </c>
    </row>
    <row r="16" ht="12.75">
      <c r="C16" s="24"/>
    </row>
    <row r="17" spans="1:3" ht="12.75">
      <c r="A17" t="s">
        <v>16</v>
      </c>
      <c r="C17" s="24"/>
    </row>
    <row r="18" ht="12.75">
      <c r="C18" s="24"/>
    </row>
    <row r="19" spans="1:9" ht="12.75" customHeight="1">
      <c r="A19" s="25" t="s">
        <v>22</v>
      </c>
      <c r="B19" s="25"/>
      <c r="C19" s="25"/>
      <c r="D19" s="25"/>
      <c r="E19" s="25"/>
      <c r="F19" s="25"/>
      <c r="G19" s="25"/>
      <c r="H19" s="25"/>
      <c r="I19" s="25"/>
    </row>
    <row r="20" spans="1:9" ht="27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3:4" ht="12.75">
      <c r="C21" s="34"/>
      <c r="D21" s="34"/>
    </row>
    <row r="22" spans="1:9" ht="12.75">
      <c r="A22" s="21" t="s">
        <v>17</v>
      </c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  <row r="26" ht="12.75">
      <c r="A26" s="4"/>
    </row>
  </sheetData>
  <mergeCells count="2">
    <mergeCell ref="A19:I20"/>
    <mergeCell ref="A22:I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2009-09-14T21:40:41Z</dcterms:created>
  <dcterms:modified xsi:type="dcterms:W3CDTF">2009-09-14T21:46:07Z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