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6035" windowHeight="9240" activeTab="0"/>
  </bookViews>
  <sheets>
    <sheet name="AID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hidden="1">#REF!</definedName>
    <definedName name="_Order1" hidden="1">255</definedName>
    <definedName name="_Sort" hidden="1">#REF!</definedName>
    <definedName name="_Sort1" hidden="1">#REF!</definedName>
    <definedName name="allCos">'[2]Income Group Histogram'!$AB$8:$AB$141</definedName>
    <definedName name="base_datafiles">'[3]000 - world - 1961'!$W$34:$W$43</definedName>
    <definedName name="CntryDisp">'[3]000 - world - 1961'!$B$13</definedName>
    <definedName name="CONST_CarbonInCO2">'[3]000 - world - 1961'!$C$781</definedName>
    <definedName name="Country">'[3]000 - world - 1961'!$B$12</definedName>
    <definedName name="CROPLAND_TIER">'[3]000 - world - 1961'!$Y$65</definedName>
    <definedName name="DB_RAWDATASHEET">'[4]CTPrices'!#REF!</definedName>
    <definedName name="Deflator">'[5]VS2001_EconData1999Dollars_data'!#REF!</definedName>
    <definedName name="EFPREF_COASTTROPHEFFY">'[3]000 - world - 1961'!$D$57</definedName>
    <definedName name="EFPREF_CSEQ">'[3]000 - world - 1961'!$B$51</definedName>
    <definedName name="EFPREF_FORESTDATA_SOURCE">'[3]000 - world - 1961'!$D$54</definedName>
    <definedName name="EFPREF_FRAFORSTLIMIT">'[3]000 - world - 1961'!$D$56</definedName>
    <definedName name="EFPREF_FUELWOODFROMFOREST">'[3]000 - world - 1961'!#REF!</definedName>
    <definedName name="EFPREF_LIMITFORSTWOOD">'[3]000 - world - 1961'!$D$55</definedName>
    <definedName name="EFPREF_OPEN_INVISIBLE">'[3]000 - world - 1961'!$Y$46</definedName>
    <definedName name="EFPREF_OPEN_READONLY">'[3]000 - world - 1961'!$Y$47</definedName>
    <definedName name="EFPREF_OPENALLFAO">'[3]000 - world - 1961'!$Y$48</definedName>
    <definedName name="EFPREF_TBFRA_OR_FRA_FORESTDATA">'[3]000 - world - 1961'!$D$54</definedName>
    <definedName name="EFPREF_USE_AWSFORESTLIMIT">'[3]000 - world - 1961'!$D$55</definedName>
    <definedName name="EFPREF_USE_HAORGHA">'[3]000 - world - 1961'!$B$47</definedName>
    <definedName name="EFPREF_USE_IMFORWBGDP">'[3]000 - world - 1961'!$D$58</definedName>
    <definedName name="EFPREF_USE_MCF">'[3]000 - world - 1961'!$B$49</definedName>
    <definedName name="EFPREF_USE_WORLD_YIELDS">'[3]000 - world - 1961'!$B$48</definedName>
    <definedName name="EFPREF_USEGLOBALYIELDS">'[3]000 - world - 1961'!$B$48</definedName>
    <definedName name="EFUI_CALCPREFS">'[3]000 - world - 1961'!$A$52</definedName>
    <definedName name="EFUI_COUNTRYNAME">'[3]000 - world - 1961'!$B$8</definedName>
    <definedName name="EFUI_DATAFILES">'[3]000 - world - 1961'!$W$34:$W$45</definedName>
    <definedName name="EFUI_FAODATAFILE">'[3]000 - world - 1961'!$W$34</definedName>
    <definedName name="FAOSTAT_country_code">'[3]000 - world - 1961'!$B$14</definedName>
    <definedName name="FISH_FISHSTAT_ENDYEAR">'[3]000 - world - 1961'!$A$1641</definedName>
    <definedName name="FISH_FISHSTAT_STARTYEAR">'[3]000 - world - 1961'!#REF!</definedName>
    <definedName name="FISH_FISHSTAT_YROFFSET">'[3]000 - world - 1961'!#REF!</definedName>
    <definedName name="FISH_FISHSTAT_YROFFSET2">'[3]000 - world - 1961'!#REF!</definedName>
    <definedName name="GDP">'[3]000 - world - 1961'!$B$22</definedName>
    <definedName name="GFN_BUTTONLABELS">'[4]Main'!#REF!</definedName>
    <definedName name="HiInCos">'[2]Income Group Histogram'!$X$8:$Y$33</definedName>
    <definedName name="itemArr">'[2]Data'!$B$2:$B$24977</definedName>
    <definedName name="LowInCos">'[2]Income Group Histogram'!$Y$8:$Z$64</definedName>
    <definedName name="MidInCos">'[2]Income Group Histogram'!$Z$8:$AA$68</definedName>
    <definedName name="nameArr">'[2]Data'!$A$2:$A$24977</definedName>
    <definedName name="pop">'[3]000 - world - 1961'!$B$17</definedName>
    <definedName name="pop_world">'[3]000 - world - 1961'!$B$20</definedName>
    <definedName name="popArr">'[2]Data'!$E$2:$E$24977</definedName>
    <definedName name="Query1">'[6]biocap'!$A$1:$C$25</definedName>
    <definedName name="RawData">#REF!</definedName>
    <definedName name="SYS_DBFILENAME">#REF!</definedName>
    <definedName name="TABLE_EQFACTORS">'[3]000 - world - 1961'!$A$1250:$E$1263</definedName>
    <definedName name="TABLE_YIELDFACS">'[3]000 - world - 1961'!$A$1225:$E$1236</definedName>
    <definedName name="TOC">'[3]000 - world - 1961'!$D$9</definedName>
    <definedName name="TOC_ANIMALPRODUCTS">'[3]000 - world - 1961'!$A$191</definedName>
    <definedName name="TOC_ANIMALPRODUCTS_BREAKOUT">'[3]000 - world - 1961'!$A$297</definedName>
    <definedName name="TOC_ANIMALPRODUCTS_FROMFEED">'[3]000 - world - 1961'!$A$220</definedName>
    <definedName name="TOC_ANIMALPRODUCTS_PASTURE">'[3]000 - world - 1961'!$A$385</definedName>
    <definedName name="TOC_BUILT">'[3]000 - world - 1961'!$A$1071</definedName>
    <definedName name="TOC_CROPLAND">'[3]000 - world - 1961'!$A$64</definedName>
    <definedName name="TOC_ENERGY">'[3]000 - world - 1961'!$A$720</definedName>
    <definedName name="TOC_ENERGY_BIOMASS">'[3]000 - world - 1961'!$A$1031</definedName>
    <definedName name="TOC_ENERGY_ENERGYUSE">'[3]000 - world - 1961'!$A$721</definedName>
    <definedName name="TOC_ENERGY_FOOTPRINT">'[3]000 - world - 1961'!$A$809</definedName>
    <definedName name="TOC_ENERGY_OCEANFLUX">'[3]000 - world - 1961'!$A$854</definedName>
    <definedName name="TOC_ENERGYINTRADE">'[3]000 - world - 1961'!$A$876</definedName>
    <definedName name="TOC_EQ">'[3]000 - world - 1961'!$A$1242</definedName>
    <definedName name="TOC_FISHINGGROUNDS">'[3]000 - world - 1961'!$A$475</definedName>
    <definedName name="TOC_FOOTPRINT">'[3]000 - world - 1961'!$G$8</definedName>
    <definedName name="TOC_FOOTPRINT_1kGHA">'[3]000 - world - 1961'!$O$8</definedName>
    <definedName name="TOC_FOREST">'[3]000 - world - 1961'!$A$608</definedName>
    <definedName name="TOC_FOREST_AREA">'[3]000 - world - 1961'!$A$643</definedName>
    <definedName name="TOC_FOREST_PRODUCTS">'[3]000 - world - 1961'!$A$609</definedName>
    <definedName name="TOC_HOME">'[3]000 - world - 1961'!$A$7</definedName>
    <definedName name="TOC_LANDUSE">'[3]000 - world - 1961'!$A$1094</definedName>
    <definedName name="TOC_LANDUSE_DETAILED">'[3]000 - world - 1961'!$A$1177</definedName>
    <definedName name="TOC_LANDUSE_OVERVIEW">'[3]000 - world - 1961'!$A$1095</definedName>
    <definedName name="TOC_LIBRARY">'[3]000 - world - 1961'!$A$1712</definedName>
    <definedName name="TOC_OTHTOOLS_END">'[4]Main'!#REF!</definedName>
    <definedName name="TOC_PASTURE">'[3]000 - world - 1961'!$A$281</definedName>
    <definedName name="TOC_REFERENCES">'[3]000 - world - 1961'!$A$1501</definedName>
    <definedName name="TOC_REFS_TABLE">'[3]000 - world - 1961'!$A$1503:$A$1595</definedName>
    <definedName name="TOC_RESULTS">'[3]000 - world - 1961'!$A$1268</definedName>
    <definedName name="TOC_RESULTS_BIOCAPACITY">'[3]000 - world - 1961'!$A$1328</definedName>
    <definedName name="TOC_RESULTS_EF">'[3]000 - world - 1961'!$A$1304</definedName>
    <definedName name="TOC_YIELDS">'[3]000 - world - 1961'!$A$1221</definedName>
    <definedName name="totalArr">'[2]Data'!$R$2:$R$24977</definedName>
    <definedName name="year">'[3]000 - world - 1961'!$B$9</definedName>
    <definedName name="YEAR_OFST">'[3]000 - world - 1961'!#REF!</definedName>
    <definedName name="yearArr">'[2]Data'!$C$2:$C$24977</definedName>
  </definedNames>
  <calcPr fullCalcOnLoad="1"/>
</workbook>
</file>

<file path=xl/sharedStrings.xml><?xml version="1.0" encoding="utf-8"?>
<sst xmlns="http://schemas.openxmlformats.org/spreadsheetml/2006/main" count="58" uniqueCount="57">
  <si>
    <t>Population Infected with HIV in Sub-Saharan African Countries and the World, 2009</t>
  </si>
  <si>
    <t>Country</t>
  </si>
  <si>
    <t>Total Population</t>
  </si>
  <si>
    <t>Population with HIV</t>
  </si>
  <si>
    <t>Estimate</t>
  </si>
  <si>
    <t>Percent</t>
  </si>
  <si>
    <t>Botswana</t>
  </si>
  <si>
    <t>Swaziland</t>
  </si>
  <si>
    <t>Lesotho</t>
  </si>
  <si>
    <t>South Africa</t>
  </si>
  <si>
    <t>Zimbabwe</t>
  </si>
  <si>
    <t>Namibia</t>
  </si>
  <si>
    <t>Zambia</t>
  </si>
  <si>
    <t>Malawi</t>
  </si>
  <si>
    <t>Mozambique</t>
  </si>
  <si>
    <t>Kenya</t>
  </si>
  <si>
    <t>Uganda</t>
  </si>
  <si>
    <t>Tanzania</t>
  </si>
  <si>
    <t>Cameroon</t>
  </si>
  <si>
    <t>Gabon</t>
  </si>
  <si>
    <t>Central African Republic</t>
  </si>
  <si>
    <t>Equatorial Guinea</t>
  </si>
  <si>
    <t>Côte d'Ivoire</t>
  </si>
  <si>
    <t>Burundi</t>
  </si>
  <si>
    <t>Nigeria</t>
  </si>
  <si>
    <t>Togo</t>
  </si>
  <si>
    <t>Congo</t>
  </si>
  <si>
    <t>Chad</t>
  </si>
  <si>
    <t>Rwanda</t>
  </si>
  <si>
    <t>Guinea-Bissau</t>
  </si>
  <si>
    <t>Ghana</t>
  </si>
  <si>
    <t>Angola</t>
  </si>
  <si>
    <t>Gambia</t>
  </si>
  <si>
    <t>Liberia</t>
  </si>
  <si>
    <t>Sierra Leone</t>
  </si>
  <si>
    <t>Guinea</t>
  </si>
  <si>
    <t>Benin</t>
  </si>
  <si>
    <t>Burkina Faso</t>
  </si>
  <si>
    <t>Mauritius</t>
  </si>
  <si>
    <t>Mali</t>
  </si>
  <si>
    <t>Eritrea</t>
  </si>
  <si>
    <t>Senegal</t>
  </si>
  <si>
    <t>Mauritania</t>
  </si>
  <si>
    <t>Niger</t>
  </si>
  <si>
    <t>Madagascar</t>
  </si>
  <si>
    <t>Comoros</t>
  </si>
  <si>
    <t>&lt; 500</t>
  </si>
  <si>
    <t>&lt; 0.1</t>
  </si>
  <si>
    <t>Dem. Rep. of the Congo</t>
  </si>
  <si>
    <t>430,000 - 560,000</t>
  </si>
  <si>
    <t>0.7 - 0.9</t>
  </si>
  <si>
    <t>Ethiopia</t>
  </si>
  <si>
    <t>n. a.</t>
  </si>
  <si>
    <t>Sub-Saharan Africa</t>
  </si>
  <si>
    <t>World</t>
  </si>
  <si>
    <t>Note: "n. a." indicates data not available.</t>
  </si>
  <si>
    <r>
      <t xml:space="preserve">Source: Compiled by Earth Policy Institute from “Estimated People Living with HIV,” table in UNAIDS, </t>
    </r>
    <r>
      <rPr>
        <i/>
        <sz val="10"/>
        <color indexed="8"/>
        <rFont val="Arial"/>
        <family val="2"/>
      </rPr>
      <t>Global report: UNAIDS report on the global AIDS epidemic 2010</t>
    </r>
    <r>
      <rPr>
        <sz val="10"/>
        <color theme="1"/>
        <rFont val="Arial"/>
        <family val="2"/>
      </rPr>
      <t xml:space="preserve"> (Geneva: 2010),  p. 180; United Nations Population Division, </t>
    </r>
    <r>
      <rPr>
        <i/>
        <sz val="10"/>
        <color indexed="8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CD-ROM Edition (New York: April 2011).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</si>
</sst>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3" fontId="19" fillId="29" borderId="3">
      <alignment horizontal="right" vertical="center" indent="1"/>
      <protection/>
    </xf>
    <xf numFmtId="3" fontId="20" fillId="29" borderId="3">
      <alignment horizontal="right" vertical="center" indent="1"/>
      <protection/>
    </xf>
    <xf numFmtId="0" fontId="21" fillId="29" borderId="3">
      <alignment horizontal="left" vertical="center" indent="1"/>
      <protection/>
    </xf>
    <xf numFmtId="0" fontId="22" fillId="30" borderId="3">
      <alignment horizontal="center" vertical="center"/>
      <protection/>
    </xf>
    <xf numFmtId="3" fontId="19" fillId="29" borderId="3">
      <alignment horizontal="right" vertical="center" indent="1"/>
      <protection/>
    </xf>
    <xf numFmtId="0" fontId="23" fillId="29" borderId="0">
      <alignment/>
      <protection/>
    </xf>
    <xf numFmtId="3" fontId="20" fillId="29" borderId="3">
      <alignment horizontal="right" vertical="center" indent="1"/>
      <protection/>
    </xf>
    <xf numFmtId="0" fontId="24" fillId="29" borderId="4">
      <alignment/>
      <protection/>
    </xf>
    <xf numFmtId="0" fontId="25" fillId="31" borderId="3">
      <alignment horizontal="left" vertical="center" indent="1"/>
      <protection/>
    </xf>
    <xf numFmtId="0" fontId="21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6" fillId="32" borderId="5" applyAlignment="0">
      <protection/>
    </xf>
    <xf numFmtId="0" fontId="36" fillId="0" borderId="0" applyNumberFormat="0" applyFill="0" applyBorder="0" applyAlignment="0" applyProtection="0"/>
    <xf numFmtId="0" fontId="37" fillId="33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34" borderId="1" applyNumberFormat="0" applyAlignment="0" applyProtection="0"/>
    <xf numFmtId="0" fontId="42" fillId="0" borderId="9" applyNumberFormat="0" applyFill="0" applyAlignment="0" applyProtection="0"/>
    <xf numFmtId="0" fontId="43" fillId="3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0" fillId="36" borderId="10" applyNumberFormat="0" applyFont="0" applyAlignment="0" applyProtection="0"/>
    <xf numFmtId="0" fontId="45" fillId="27" borderId="11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Border="0" applyAlignment="0">
      <protection/>
    </xf>
    <xf numFmtId="0" fontId="30" fillId="37" borderId="0">
      <alignment horizontal="left" vertical="center"/>
      <protection/>
    </xf>
    <xf numFmtId="0" fontId="31" fillId="0" borderId="12">
      <alignment horizontal="left" vertical="center"/>
      <protection/>
    </xf>
    <xf numFmtId="0" fontId="23" fillId="0" borderId="0">
      <alignment/>
      <protection/>
    </xf>
    <xf numFmtId="165" fontId="23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7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right" indent="2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47" fillId="0" borderId="0" xfId="0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 horizontal="right"/>
    </xf>
    <xf numFmtId="0" fontId="47" fillId="0" borderId="12" xfId="0" applyFont="1" applyBorder="1" applyAlignment="1">
      <alignment/>
    </xf>
    <xf numFmtId="3" fontId="47" fillId="0" borderId="12" xfId="0" applyNumberFormat="1" applyFont="1" applyBorder="1" applyAlignment="1">
      <alignment/>
    </xf>
    <xf numFmtId="3" fontId="47" fillId="0" borderId="12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0" xfId="0" applyAlignment="1">
      <alignment horizontal="left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AltDataPrezn1" xfId="42"/>
    <cellStyle name="clsAltMRVDataPrezn1" xfId="43"/>
    <cellStyle name="clsAltRowHeader" xfId="44"/>
    <cellStyle name="clsColumnHeader" xfId="45"/>
    <cellStyle name="clsDataPrezn1" xfId="46"/>
    <cellStyle name="clsDefault" xfId="47"/>
    <cellStyle name="clsMRVDataPrezn1" xfId="48"/>
    <cellStyle name="clsMRVRow" xfId="49"/>
    <cellStyle name="clsReportHeader" xfId="50"/>
    <cellStyle name="clsRowHeader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Data_Green_dec1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 2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7" xfId="72"/>
    <cellStyle name="Note" xfId="73"/>
    <cellStyle name="Output" xfId="74"/>
    <cellStyle name="Percent" xfId="75"/>
    <cellStyle name="Percent 2" xfId="76"/>
    <cellStyle name="SectionCalcHeader" xfId="77"/>
    <cellStyle name="SectionHead" xfId="78"/>
    <cellStyle name="SectionSubhead" xfId="79"/>
    <cellStyle name="Style 1" xfId="80"/>
    <cellStyle name="Style 29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reading\Downloads\indicator1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Publications\Indicators\02-Economy\2006%20Econ%20Indicator\2006%20Econ%20Indicator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Pop, Add, Growth"/>
      <sheetName val="World Pop (g)"/>
      <sheetName val="World Add (g)"/>
      <sheetName val="World Pct Inc (g)"/>
      <sheetName val="Milestones"/>
      <sheetName val="World Pop Proj"/>
      <sheetName val="World Pop Proj (g)"/>
      <sheetName val="Pop by Dev"/>
      <sheetName val="Pop by Dev (g)"/>
      <sheetName val="Top 10"/>
      <sheetName val="TFR by Region"/>
      <sheetName val="TFR by Dev"/>
      <sheetName val="TFR World (g)"/>
      <sheetName val="TFR by Dev (g)"/>
      <sheetName val="LFE"/>
      <sheetName val="LFE World (g)"/>
      <sheetName val="LFE Africa (g)"/>
      <sheetName val="LFE Asia (g)"/>
      <sheetName val="LFE Europe (g)"/>
      <sheetName val="LFE LAm (g)"/>
      <sheetName val="LFE NAm (g)"/>
      <sheetName val="LFE Oceania (g)"/>
      <sheetName val="World Dependency"/>
      <sheetName val="World Dep (g)"/>
      <sheetName val="Ind Dep"/>
      <sheetName val="Ind Dep (g)"/>
      <sheetName val="Dev Dep"/>
      <sheetName val="Dev Dep (g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</v>
          </cell>
          <cell r="D1225">
            <v>882409.258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246229.4324460872</v>
          </cell>
          <cell r="D1226">
            <v>246229.4324460872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2.228937294347512</v>
          </cell>
          <cell r="D1228">
            <v>2.228937294347512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8.16664253073996</v>
          </cell>
          <cell r="D1233">
            <v>8.16664253073996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</v>
          </cell>
          <cell r="D1251">
            <v>882409.258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59.36813553386182</v>
          </cell>
          <cell r="D1252">
            <v>246229.4324460872</v>
          </cell>
          <cell r="E1252">
            <v>440542.9395569722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0.505433983461009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</v>
          </cell>
          <cell r="D1255">
            <v>3647358</v>
          </cell>
          <cell r="E1255">
            <v>4983647.220420277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818595.8499326739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5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18.28125" style="2" customWidth="1"/>
    <col min="4" max="4" width="8.57421875" style="3" customWidth="1"/>
  </cols>
  <sheetData>
    <row r="1" ht="12.75">
      <c r="A1" s="1" t="s">
        <v>0</v>
      </c>
    </row>
    <row r="3" spans="1:4" ht="12.75">
      <c r="A3" s="4" t="s">
        <v>1</v>
      </c>
      <c r="B3" s="5" t="s">
        <v>2</v>
      </c>
      <c r="C3" s="6" t="s">
        <v>3</v>
      </c>
      <c r="D3" s="6"/>
    </row>
    <row r="4" spans="1:4" ht="12.75">
      <c r="A4" s="7"/>
      <c r="B4" s="8"/>
      <c r="C4" s="8" t="s">
        <v>4</v>
      </c>
      <c r="D4" s="9" t="s">
        <v>5</v>
      </c>
    </row>
    <row r="5" spans="3:4" ht="12.75">
      <c r="C5" s="10"/>
      <c r="D5" s="11"/>
    </row>
    <row r="6" spans="1:4" ht="12.75">
      <c r="A6" t="s">
        <v>6</v>
      </c>
      <c r="B6" s="2">
        <v>1981576</v>
      </c>
      <c r="C6" s="10">
        <v>320000</v>
      </c>
      <c r="D6" s="11">
        <f aca="true" t="shared" si="0" ref="D6:D44">C6/B6*100</f>
        <v>16.14876239922163</v>
      </c>
    </row>
    <row r="7" spans="1:4" ht="12.75">
      <c r="A7" t="s">
        <v>7</v>
      </c>
      <c r="B7" s="2">
        <v>1168345</v>
      </c>
      <c r="C7" s="10">
        <v>180000</v>
      </c>
      <c r="D7" s="11">
        <f t="shared" si="0"/>
        <v>15.406408209903752</v>
      </c>
    </row>
    <row r="8" spans="1:4" ht="12.75">
      <c r="A8" t="s">
        <v>8</v>
      </c>
      <c r="B8" s="2">
        <v>2149201</v>
      </c>
      <c r="C8" s="10">
        <v>290000</v>
      </c>
      <c r="D8" s="11">
        <f t="shared" si="0"/>
        <v>13.49338661204792</v>
      </c>
    </row>
    <row r="9" spans="1:4" ht="12.75">
      <c r="A9" t="s">
        <v>9</v>
      </c>
      <c r="B9" s="2">
        <v>49751503</v>
      </c>
      <c r="C9" s="10">
        <v>5600000</v>
      </c>
      <c r="D9" s="11">
        <f t="shared" si="0"/>
        <v>11.255941353168767</v>
      </c>
    </row>
    <row r="10" spans="1:4" ht="12.75">
      <c r="A10" t="s">
        <v>10</v>
      </c>
      <c r="B10" s="2">
        <v>12473992</v>
      </c>
      <c r="C10" s="10">
        <v>1200000</v>
      </c>
      <c r="D10" s="11">
        <f t="shared" si="0"/>
        <v>9.620015789652584</v>
      </c>
    </row>
    <row r="11" spans="1:4" ht="12.75">
      <c r="A11" t="s">
        <v>11</v>
      </c>
      <c r="B11" s="2">
        <v>2242078</v>
      </c>
      <c r="C11" s="10">
        <v>180000</v>
      </c>
      <c r="D11" s="11">
        <f t="shared" si="0"/>
        <v>8.028266634791475</v>
      </c>
    </row>
    <row r="12" spans="1:4" ht="12.75">
      <c r="A12" t="s">
        <v>12</v>
      </c>
      <c r="B12" s="2">
        <v>12723746</v>
      </c>
      <c r="C12" s="10">
        <v>980000</v>
      </c>
      <c r="D12" s="11">
        <f t="shared" si="0"/>
        <v>7.7021342614038355</v>
      </c>
    </row>
    <row r="13" spans="1:4" ht="12.75">
      <c r="A13" t="s">
        <v>13</v>
      </c>
      <c r="B13" s="2">
        <v>14442290</v>
      </c>
      <c r="C13" s="10">
        <v>920000</v>
      </c>
      <c r="D13" s="11">
        <f t="shared" si="0"/>
        <v>6.370180906213626</v>
      </c>
    </row>
    <row r="14" spans="1:4" ht="12.75">
      <c r="A14" t="s">
        <v>14</v>
      </c>
      <c r="B14" s="2">
        <v>22858607</v>
      </c>
      <c r="C14" s="10">
        <v>1400000</v>
      </c>
      <c r="D14" s="11">
        <f t="shared" si="0"/>
        <v>6.12460768059926</v>
      </c>
    </row>
    <row r="15" spans="1:4" ht="12.75">
      <c r="A15" t="s">
        <v>15</v>
      </c>
      <c r="B15" s="2">
        <v>39462188</v>
      </c>
      <c r="C15" s="10">
        <v>1500000</v>
      </c>
      <c r="D15" s="11">
        <f t="shared" si="0"/>
        <v>3.8011070242734637</v>
      </c>
    </row>
    <row r="16" spans="1:4" ht="12.75">
      <c r="A16" t="s">
        <v>16</v>
      </c>
      <c r="B16" s="2">
        <v>32367909</v>
      </c>
      <c r="C16" s="10">
        <v>1200000</v>
      </c>
      <c r="D16" s="11">
        <f t="shared" si="0"/>
        <v>3.7073757220461787</v>
      </c>
    </row>
    <row r="17" spans="1:4" ht="12.75">
      <c r="A17" t="s">
        <v>17</v>
      </c>
      <c r="B17" s="2">
        <v>43524738</v>
      </c>
      <c r="C17" s="10">
        <v>1400000</v>
      </c>
      <c r="D17" s="11">
        <f t="shared" si="0"/>
        <v>3.2165615793023266</v>
      </c>
    </row>
    <row r="18" spans="1:4" ht="12.75">
      <c r="A18" t="s">
        <v>18</v>
      </c>
      <c r="B18" s="2">
        <v>19175028</v>
      </c>
      <c r="C18" s="10">
        <v>610000</v>
      </c>
      <c r="D18" s="11">
        <f t="shared" si="0"/>
        <v>3.1812209087778127</v>
      </c>
    </row>
    <row r="19" spans="1:4" ht="12.75">
      <c r="A19" t="s">
        <v>19</v>
      </c>
      <c r="B19" s="2">
        <v>1477514</v>
      </c>
      <c r="C19" s="10">
        <v>46000</v>
      </c>
      <c r="D19" s="11">
        <f t="shared" si="0"/>
        <v>3.1133376739577425</v>
      </c>
    </row>
    <row r="20" spans="1:4" ht="12.75">
      <c r="A20" t="s">
        <v>20</v>
      </c>
      <c r="B20" s="2">
        <v>4318128</v>
      </c>
      <c r="C20" s="10">
        <v>130000</v>
      </c>
      <c r="D20" s="11">
        <f t="shared" si="0"/>
        <v>3.0105638369219254</v>
      </c>
    </row>
    <row r="21" spans="1:4" ht="12.75">
      <c r="A21" t="s">
        <v>21</v>
      </c>
      <c r="B21" s="2">
        <v>681115</v>
      </c>
      <c r="C21" s="10">
        <v>20000</v>
      </c>
      <c r="D21" s="11">
        <f t="shared" si="0"/>
        <v>2.9363617010343335</v>
      </c>
    </row>
    <row r="22" spans="1:4" ht="12.75">
      <c r="A22" t="s">
        <v>22</v>
      </c>
      <c r="B22" s="2">
        <v>19350026</v>
      </c>
      <c r="C22" s="10">
        <v>450000</v>
      </c>
      <c r="D22" s="11">
        <f t="shared" si="0"/>
        <v>2.325578270540825</v>
      </c>
    </row>
    <row r="23" spans="1:4" ht="12.75">
      <c r="A23" t="s">
        <v>23</v>
      </c>
      <c r="B23" s="2">
        <v>8170853</v>
      </c>
      <c r="C23" s="10">
        <v>180000</v>
      </c>
      <c r="D23" s="11">
        <f t="shared" si="0"/>
        <v>2.2029523722920974</v>
      </c>
    </row>
    <row r="24" spans="1:4" ht="12.75">
      <c r="A24" t="s">
        <v>24</v>
      </c>
      <c r="B24" s="2">
        <v>154488072</v>
      </c>
      <c r="C24" s="10">
        <v>3300000</v>
      </c>
      <c r="D24" s="11">
        <f t="shared" si="0"/>
        <v>2.1360872443278343</v>
      </c>
    </row>
    <row r="25" spans="1:4" ht="12.75">
      <c r="A25" t="s">
        <v>25</v>
      </c>
      <c r="B25" s="2">
        <v>5901859</v>
      </c>
      <c r="C25" s="10">
        <v>120000</v>
      </c>
      <c r="D25" s="11">
        <f t="shared" si="0"/>
        <v>2.033257656612942</v>
      </c>
    </row>
    <row r="26" spans="1:4" ht="12.75">
      <c r="A26" t="s">
        <v>26</v>
      </c>
      <c r="B26" s="2">
        <v>3941454</v>
      </c>
      <c r="C26" s="10">
        <v>77000</v>
      </c>
      <c r="D26" s="11">
        <f t="shared" si="0"/>
        <v>1.9535937752920622</v>
      </c>
    </row>
    <row r="27" spans="1:4" ht="12.75">
      <c r="A27" t="s">
        <v>27</v>
      </c>
      <c r="B27" s="2">
        <v>10937089</v>
      </c>
      <c r="C27" s="10">
        <v>210000</v>
      </c>
      <c r="D27" s="11">
        <f t="shared" si="0"/>
        <v>1.9200721508255076</v>
      </c>
    </row>
    <row r="28" spans="1:4" ht="12.75">
      <c r="A28" t="s">
        <v>28</v>
      </c>
      <c r="B28" s="2">
        <v>10311275</v>
      </c>
      <c r="C28" s="10">
        <v>170000</v>
      </c>
      <c r="D28" s="11">
        <f t="shared" si="0"/>
        <v>1.648680691767022</v>
      </c>
    </row>
    <row r="29" spans="1:4" ht="12.75">
      <c r="A29" t="s">
        <v>29</v>
      </c>
      <c r="B29" s="2">
        <v>1484120</v>
      </c>
      <c r="C29" s="10">
        <v>22000</v>
      </c>
      <c r="D29" s="11">
        <f t="shared" si="0"/>
        <v>1.4823599169878445</v>
      </c>
    </row>
    <row r="30" spans="1:4" ht="12.75">
      <c r="A30" t="s">
        <v>30</v>
      </c>
      <c r="B30" s="2">
        <v>23824402</v>
      </c>
      <c r="C30" s="10">
        <v>260000</v>
      </c>
      <c r="D30" s="11">
        <f t="shared" si="0"/>
        <v>1.0913180528098878</v>
      </c>
    </row>
    <row r="31" spans="1:4" ht="12.75">
      <c r="A31" t="s">
        <v>31</v>
      </c>
      <c r="B31" s="2">
        <v>18555115</v>
      </c>
      <c r="C31" s="10">
        <v>200000</v>
      </c>
      <c r="D31" s="11">
        <f t="shared" si="0"/>
        <v>1.0778699027195466</v>
      </c>
    </row>
    <row r="32" spans="1:4" ht="12.75">
      <c r="A32" t="s">
        <v>32</v>
      </c>
      <c r="B32" s="2">
        <v>1681734</v>
      </c>
      <c r="C32" s="10">
        <v>18000</v>
      </c>
      <c r="D32" s="11">
        <f t="shared" si="0"/>
        <v>1.0703238443178291</v>
      </c>
    </row>
    <row r="33" spans="1:4" ht="12.75">
      <c r="A33" t="s">
        <v>33</v>
      </c>
      <c r="B33" s="2">
        <v>3835929</v>
      </c>
      <c r="C33" s="10">
        <v>37000</v>
      </c>
      <c r="D33" s="11">
        <f t="shared" si="0"/>
        <v>0.9645642554906516</v>
      </c>
    </row>
    <row r="34" spans="1:4" ht="12.75">
      <c r="A34" t="s">
        <v>34</v>
      </c>
      <c r="B34" s="2">
        <v>5739293</v>
      </c>
      <c r="C34" s="10">
        <v>49000</v>
      </c>
      <c r="D34" s="11">
        <f t="shared" si="0"/>
        <v>0.8537636952844192</v>
      </c>
    </row>
    <row r="35" spans="1:4" ht="12.75">
      <c r="A35" t="s">
        <v>35</v>
      </c>
      <c r="B35" s="2">
        <v>9761217</v>
      </c>
      <c r="C35" s="10">
        <v>79000</v>
      </c>
      <c r="D35" s="11">
        <f t="shared" si="0"/>
        <v>0.8093253126121466</v>
      </c>
    </row>
    <row r="36" spans="1:4" ht="12.75">
      <c r="A36" t="s">
        <v>36</v>
      </c>
      <c r="B36" s="2">
        <v>8601771</v>
      </c>
      <c r="C36" s="10">
        <v>60000</v>
      </c>
      <c r="D36" s="11">
        <f t="shared" si="0"/>
        <v>0.6975307759297474</v>
      </c>
    </row>
    <row r="37" spans="1:4" ht="12.75">
      <c r="A37" t="s">
        <v>37</v>
      </c>
      <c r="B37" s="2">
        <v>15984479</v>
      </c>
      <c r="C37" s="10">
        <v>110000</v>
      </c>
      <c r="D37" s="11">
        <f t="shared" si="0"/>
        <v>0.6881675655490554</v>
      </c>
    </row>
    <row r="38" spans="1:4" ht="12.75">
      <c r="A38" t="s">
        <v>38</v>
      </c>
      <c r="B38" s="2">
        <v>1291609</v>
      </c>
      <c r="C38" s="10">
        <v>8800</v>
      </c>
      <c r="D38" s="11">
        <f t="shared" si="0"/>
        <v>0.6813207402549843</v>
      </c>
    </row>
    <row r="39" spans="1:4" ht="12.75">
      <c r="A39" t="s">
        <v>39</v>
      </c>
      <c r="B39" s="2">
        <v>14909813</v>
      </c>
      <c r="C39" s="10">
        <v>76000</v>
      </c>
      <c r="D39" s="11">
        <f t="shared" si="0"/>
        <v>0.5097314097769032</v>
      </c>
    </row>
    <row r="40" spans="1:4" ht="12.75">
      <c r="A40" t="s">
        <v>40</v>
      </c>
      <c r="B40" s="2">
        <v>5097998</v>
      </c>
      <c r="C40" s="10">
        <v>25000</v>
      </c>
      <c r="D40" s="11">
        <f t="shared" si="0"/>
        <v>0.4903885799876736</v>
      </c>
    </row>
    <row r="41" spans="1:4" ht="12.75">
      <c r="A41" t="s">
        <v>41</v>
      </c>
      <c r="B41" s="2">
        <v>12106865</v>
      </c>
      <c r="C41" s="10">
        <v>59000</v>
      </c>
      <c r="D41" s="11">
        <f t="shared" si="0"/>
        <v>0.4873268182968919</v>
      </c>
    </row>
    <row r="42" spans="1:4" ht="12.75">
      <c r="A42" t="s">
        <v>42</v>
      </c>
      <c r="B42" s="2">
        <v>3377630</v>
      </c>
      <c r="C42" s="10">
        <v>14000</v>
      </c>
      <c r="D42" s="11">
        <f t="shared" si="0"/>
        <v>0.4144918182275738</v>
      </c>
    </row>
    <row r="43" spans="1:4" ht="12.75">
      <c r="A43" t="s">
        <v>43</v>
      </c>
      <c r="B43" s="2">
        <v>14972257</v>
      </c>
      <c r="C43" s="10">
        <v>61000</v>
      </c>
      <c r="D43" s="11">
        <f t="shared" si="0"/>
        <v>0.4074202039144799</v>
      </c>
    </row>
    <row r="44" spans="1:4" ht="12.75">
      <c r="A44" t="s">
        <v>44</v>
      </c>
      <c r="B44" s="2">
        <v>20124150</v>
      </c>
      <c r="C44" s="10">
        <v>24000</v>
      </c>
      <c r="D44" s="11">
        <f t="shared" si="0"/>
        <v>0.11925969544055277</v>
      </c>
    </row>
    <row r="45" spans="1:4" ht="12.75">
      <c r="A45" t="s">
        <v>45</v>
      </c>
      <c r="B45" s="2">
        <v>715774</v>
      </c>
      <c r="C45" s="10" t="s">
        <v>46</v>
      </c>
      <c r="D45" s="11" t="s">
        <v>47</v>
      </c>
    </row>
    <row r="46" spans="1:4" ht="12.75">
      <c r="A46" t="s">
        <v>48</v>
      </c>
      <c r="B46" s="2">
        <v>64204304</v>
      </c>
      <c r="C46" s="10" t="s">
        <v>49</v>
      </c>
      <c r="D46" s="11" t="s">
        <v>50</v>
      </c>
    </row>
    <row r="47" spans="1:4" ht="12.75">
      <c r="A47" t="s">
        <v>51</v>
      </c>
      <c r="B47" s="2">
        <v>81187751</v>
      </c>
      <c r="C47" s="10" t="s">
        <v>52</v>
      </c>
      <c r="D47" s="11" t="s">
        <v>52</v>
      </c>
    </row>
    <row r="48" spans="3:4" ht="12.75">
      <c r="C48" s="10"/>
      <c r="D48" s="11"/>
    </row>
    <row r="49" spans="1:4" ht="12.75">
      <c r="A49" s="12" t="s">
        <v>53</v>
      </c>
      <c r="B49" s="13">
        <v>835603463</v>
      </c>
      <c r="C49" s="14">
        <v>22500000</v>
      </c>
      <c r="D49" s="11">
        <f>C49/B49*100</f>
        <v>2.6926647622091053</v>
      </c>
    </row>
    <row r="50" spans="1:4" ht="12.75">
      <c r="A50" s="15" t="s">
        <v>54</v>
      </c>
      <c r="B50" s="16">
        <v>6817737123</v>
      </c>
      <c r="C50" s="17">
        <v>33300000</v>
      </c>
      <c r="D50" s="18">
        <f>C50/B50*100</f>
        <v>0.48843185648300624</v>
      </c>
    </row>
    <row r="52" spans="1:7" ht="12.75" customHeight="1">
      <c r="A52" s="19" t="s">
        <v>55</v>
      </c>
      <c r="B52" s="19"/>
      <c r="C52" s="19"/>
      <c r="D52" s="19"/>
      <c r="E52" s="19"/>
      <c r="F52" s="19"/>
      <c r="G52" s="19"/>
    </row>
    <row r="54" spans="1:7" ht="38.25" customHeight="1">
      <c r="A54" s="19" t="s">
        <v>56</v>
      </c>
      <c r="B54" s="19"/>
      <c r="C54" s="19"/>
      <c r="D54" s="19"/>
      <c r="E54" s="19"/>
      <c r="F54" s="19"/>
      <c r="G54" s="19"/>
    </row>
  </sheetData>
  <sheetProtection/>
  <mergeCells count="3">
    <mergeCell ref="C3:D3"/>
    <mergeCell ref="A52:G52"/>
    <mergeCell ref="A54:G54"/>
  </mergeCells>
  <printOptions/>
  <pageMargins left="0.7" right="0.7" top="0.75" bottom="0.75" header="0.3" footer="0.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cp:lastPrinted>2011-11-16T21:45:30Z</cp:lastPrinted>
  <dcterms:created xsi:type="dcterms:W3CDTF">2011-11-16T21:45:12Z</dcterms:created>
  <dcterms:modified xsi:type="dcterms:W3CDTF">2011-11-16T21:45:45Z</dcterms:modified>
  <cp:category/>
  <cp:version/>
  <cp:contentType/>
  <cp:contentStatus/>
</cp:coreProperties>
</file>