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05" windowWidth="16275" windowHeight="9465"/>
  </bookViews>
  <sheets>
    <sheet name="INDEX" sheetId="1" r:id="rId1"/>
    <sheet name="Examples" sheetId="2" r:id="rId2"/>
    <sheet name="By Sector" sheetId="3" r:id="rId3"/>
    <sheet name="By Sector (g)" sheetId="5" r:id="rId4"/>
    <sheet name="By Target Region" sheetId="4" r:id="rId5"/>
    <sheet name="By Target Region (g)" sheetId="6" r:id="rId6"/>
  </sheets>
  <externalReferences>
    <externalReference r:id="rId7"/>
  </externalReferences>
  <definedNames>
    <definedName name="__123Graph_A" hidden="1">[1]DATA!#REF!</definedName>
    <definedName name="__123Graph_X" hidden="1">[1]DATA!#REF!</definedName>
    <definedName name="_10__123Graph_BMODEL_T" hidden="1">[1]DATA!#REF!</definedName>
    <definedName name="_12__123Graph_CCELL_EFFICIENCY" hidden="1">[1]DATA!#REF!</definedName>
    <definedName name="_14__123Graph_LBL_AMODEL_T" hidden="1">[1]DATA!#REF!</definedName>
    <definedName name="_16__123Graph_XCELL_EFFICIENCY" hidden="1">[1]DATA!#REF!</definedName>
    <definedName name="_18__123Graph_XMODEL_T" hidden="1">[1]DATA!#REF!</definedName>
    <definedName name="_2__123Graph_ACELL_EFFICIENCY" hidden="1">[1]DATA!#REF!</definedName>
    <definedName name="_20__123Graph_XS_THERMAL_PRICE" hidden="1">[1]DATA!#REF!</definedName>
    <definedName name="_4__123Graph_AMODEL_T" hidden="1">[1]DATA!#REF!</definedName>
    <definedName name="_6__123Graph_AS_THERMAL_PRICE" hidden="1">[1]DATA!#REF!</definedName>
    <definedName name="_8__123Graph_BCELL_EFFICIENCY" hidden="1">[1]DATA!#REF!</definedName>
    <definedName name="_xlnm.Print_Area" localSheetId="1">Examples!$A$1:$B$24</definedName>
  </definedNames>
  <calcPr calcId="145621"/>
</workbook>
</file>

<file path=xl/calcChain.xml><?xml version="1.0" encoding="utf-8"?>
<calcChain xmlns="http://schemas.openxmlformats.org/spreadsheetml/2006/main">
  <c r="B10" i="4" l="1"/>
  <c r="B9" i="4"/>
  <c r="B8" i="4"/>
  <c r="B7" i="4"/>
  <c r="B6" i="4"/>
</calcChain>
</file>

<file path=xl/sharedStrings.xml><?xml version="1.0" encoding="utf-8"?>
<sst xmlns="http://schemas.openxmlformats.org/spreadsheetml/2006/main" count="63" uniqueCount="53">
  <si>
    <t>A full listing of data for the entire book is on-line at:</t>
  </si>
  <si>
    <t>http://www.earth-policy.org/books/fpep/fpep_data</t>
  </si>
  <si>
    <t>Target Country</t>
  </si>
  <si>
    <t>Description</t>
  </si>
  <si>
    <t>Source</t>
  </si>
  <si>
    <t>Ethiopia</t>
  </si>
  <si>
    <t>Sudan</t>
  </si>
  <si>
    <r>
      <t xml:space="preserve">Deena Kamel Yousef, “Al Ghurair to Seal 99-year Farmland Lease in Sudan,” </t>
    </r>
    <r>
      <rPr>
        <i/>
        <sz val="10"/>
        <color theme="1"/>
        <rFont val="Arial"/>
        <family val="2"/>
      </rPr>
      <t>Gulf News</t>
    </r>
    <r>
      <rPr>
        <sz val="10"/>
        <color theme="1"/>
        <rFont val="Arial"/>
        <family val="2"/>
      </rPr>
      <t>, 20 February 2012.</t>
    </r>
  </si>
  <si>
    <t>Liberia</t>
  </si>
  <si>
    <t>Russia</t>
  </si>
  <si>
    <t>South Korea's Hyundai Heavy Industries has purchased two Russian farms totaling more than 40,000 acres north of Vladivostok. The firm planned to produce 16,000 tons of corn, oats, wheat, and soybeans on this land in 2012, all of it destined for South Korea.</t>
  </si>
  <si>
    <t>Brazil</t>
  </si>
  <si>
    <r>
      <t xml:space="preserve">Zhong Nan, "Growing in Greener Pastures," </t>
    </r>
    <r>
      <rPr>
        <i/>
        <sz val="10"/>
        <color theme="1"/>
        <rFont val="Arial"/>
        <family val="2"/>
      </rPr>
      <t>China Daily</t>
    </r>
    <r>
      <rPr>
        <sz val="10"/>
        <color theme="1"/>
        <rFont val="Arial"/>
        <family val="2"/>
      </rPr>
      <t xml:space="preserve">, 8 June 2012; "Grupo Chongqing Assina Protocolo de Intenções com Governo Baiano para Investir R$ 4 Bilhões na Bahia," </t>
    </r>
    <r>
      <rPr>
        <i/>
        <sz val="10"/>
        <color theme="1"/>
        <rFont val="Arial"/>
        <family val="2"/>
      </rPr>
      <t>Imprensa Seagri</t>
    </r>
    <r>
      <rPr>
        <sz val="10"/>
        <color theme="1"/>
        <rFont val="Arial"/>
        <family val="2"/>
      </rPr>
      <t>, 12 April 2011; currency conversion from www.bloomberg.com/personal-finance/calculators/currency-converter, 11 June 2012.</t>
    </r>
  </si>
  <si>
    <t>South Sudan; Sudan</t>
  </si>
  <si>
    <r>
      <t xml:space="preserve">Citadel Capital, "Wafra Concludes First Commercial Wheat Harvest in Sudan," press release (Cairo: 4 July 2011); Katrina Manson, “South Sudanese Fear Impact of Farming Deals,” </t>
    </r>
    <r>
      <rPr>
        <i/>
        <sz val="10"/>
        <color theme="1"/>
        <rFont val="Arial"/>
        <family val="2"/>
      </rPr>
      <t>Financial Times</t>
    </r>
    <r>
      <rPr>
        <sz val="10"/>
        <color theme="1"/>
        <rFont val="Arial"/>
        <family val="2"/>
      </rPr>
      <t>, 6 November 2011.</t>
    </r>
  </si>
  <si>
    <t>Cambodia</t>
  </si>
  <si>
    <r>
      <t xml:space="preserve">Saing Chan Hang, Hem Socheth, and Ouch Chandarany, </t>
    </r>
    <r>
      <rPr>
        <i/>
        <sz val="10"/>
        <color theme="1"/>
        <rFont val="Arial"/>
        <family val="2"/>
      </rPr>
      <t>Foreign Investment in Agriculture in Cambodia</t>
    </r>
    <r>
      <rPr>
        <sz val="10"/>
        <color theme="1"/>
        <rFont val="Arial"/>
        <family val="2"/>
      </rPr>
      <t>, Working Paper 60 (Phnom Penh: Cambodia Development Resource Institute, November 2011), pp. 36-37.</t>
    </r>
  </si>
  <si>
    <t>Source: Compiled by Earth Policy Institute, June 2012.</t>
  </si>
  <si>
    <t>Food crops</t>
  </si>
  <si>
    <t>Percent</t>
  </si>
  <si>
    <t>Industrial, cash crops</t>
  </si>
  <si>
    <t>Biofuel crops</t>
  </si>
  <si>
    <t>Conservation reserves, game farms, livestock, plantation forestry</t>
  </si>
  <si>
    <t>Share of Acquisitions*</t>
  </si>
  <si>
    <t>Project Type</t>
  </si>
  <si>
    <t>Target Region</t>
  </si>
  <si>
    <t>Sub-Saharan Africa</t>
  </si>
  <si>
    <t>Latin America and the Caribbean</t>
  </si>
  <si>
    <t>Europe and Central Asia</t>
  </si>
  <si>
    <t>Southeast Asia</t>
  </si>
  <si>
    <t>Middle East and North Africa</t>
  </si>
  <si>
    <t>* Out of a total 464 projects, the World Bank team identified 405 projects for which information about developers' intentions for the land were known. Only 20 percent of these projects, including 6 percent of those intended for food production, were considered to be in production at the time of the Bank's analysis.</t>
  </si>
  <si>
    <t>* Out of 464 projects, the World Bank team identified 203 projects for which the land area involved was known, totaling 56.6 million hectares (roughly 140 million acres).</t>
  </si>
  <si>
    <r>
      <t xml:space="preserve">This is part of a supporting dataset for Lester R. Brown, </t>
    </r>
    <r>
      <rPr>
        <b/>
        <sz val="10"/>
        <rFont val="Arial"/>
        <family val="2"/>
      </rPr>
      <t>Full Planet, Empty Plates: The New Geopolitics of Food Scarcity</t>
    </r>
    <r>
      <rPr>
        <sz val="10"/>
        <rFont val="Arial"/>
        <family val="2"/>
      </rPr>
      <t xml:space="preserve"> (New York: W.W. Norton &amp; Company, 2012). For more information, see Earth Policy Institute on-line at www.earth-policy.org.</t>
    </r>
  </si>
  <si>
    <r>
      <t xml:space="preserve">Rajeev Dubey, “Indian Farmer’s African Safari,” </t>
    </r>
    <r>
      <rPr>
        <i/>
        <sz val="10"/>
        <color theme="1"/>
        <rFont val="Arial"/>
        <family val="2"/>
      </rPr>
      <t>Businessworld</t>
    </r>
    <r>
      <rPr>
        <sz val="10"/>
        <color theme="1"/>
        <rFont val="Arial"/>
        <family val="2"/>
      </rPr>
      <t xml:space="preserve"> (New Delhi), 2 June 2012; Nilav Bose and Sanjeev Mehra, “Largest Cut Flower Exporter Karuturi Global Ventures into Food Business,” </t>
    </r>
    <r>
      <rPr>
        <i/>
        <sz val="10"/>
        <color theme="1"/>
        <rFont val="Arial"/>
        <family val="2"/>
      </rPr>
      <t>Business Today</t>
    </r>
    <r>
      <rPr>
        <sz val="10"/>
        <color theme="1"/>
        <rFont val="Arial"/>
        <family val="2"/>
      </rPr>
      <t xml:space="preserve"> (New Delhi), 28 March 2012; "Land Rent Contractual Agreement Made between Ministry of Agriculture and Rural Development and Karuturi Agro Products Plc," 25 October 2010, available at www.moa.gov.et/node/150&amp;hl=en&amp;gl=us&amp;prmd=imvns&amp;strip=1.</t>
    </r>
  </si>
  <si>
    <r>
      <t xml:space="preserve">William Davison, "Saudi Star Offers Jobs to Overcome Criticism of Ethiopia Project," </t>
    </r>
    <r>
      <rPr>
        <i/>
        <sz val="10"/>
        <color theme="1"/>
        <rFont val="Arial"/>
        <family val="2"/>
      </rPr>
      <t>Bloomberg</t>
    </r>
    <r>
      <rPr>
        <sz val="10"/>
        <color theme="1"/>
        <rFont val="Arial"/>
        <family val="2"/>
      </rPr>
      <t xml:space="preserve">, 30 May 2012;  "Land Rent Contractual Agreement Made between Ministry of Agriculture and Saudi Star Agricultural Development Plc," 25 October 2010, available at www.moa.gov.et/node/150&amp;hl=en&amp;gl=us&amp;prmd=imvns&amp;strip=1; William Davison, “Ethiopia to Accelerate Land Commercialization Amid Opposition,” </t>
    </r>
    <r>
      <rPr>
        <i/>
        <sz val="10"/>
        <color theme="1"/>
        <rFont val="Arial"/>
        <family val="2"/>
      </rPr>
      <t>Bloomberg</t>
    </r>
    <r>
      <rPr>
        <sz val="10"/>
        <color theme="1"/>
        <rFont val="Arial"/>
        <family val="2"/>
      </rPr>
      <t>, 23 March 2012; currency conversion from www.bloomberg.com/personal-finance/calculators/currency-converter, 11 June 2012.</t>
    </r>
  </si>
  <si>
    <t>Large-scale Land Acquisitions by Project Type, October 2008 – August 2009</t>
  </si>
  <si>
    <t>Large-scale Land Acquisition Area by Target Region, October 2008 – August 2009</t>
  </si>
  <si>
    <t>GRAPH: Large-scale Land Acquisitions by Project Type, October 2008 – August 2009</t>
  </si>
  <si>
    <t>GRAPH: Large-scale Land Acquisition Area by Target Region, October 2008 – August 2009</t>
  </si>
  <si>
    <t>In 2012, United Arab Emirates (UAE) firm Al Ghurair Foods announced plans to grow grains and soybeans on 247,000 acres it leased for 99 years in Sudan, with harvests to be exported to the UAE and other Gulf region countries.</t>
  </si>
  <si>
    <t>Having signed a 63-year lease with the Government of Liberia in April 2009, Malaysian palm oil giant Sime Darby intends to develop oil palm and rubber plantations on a total 540,000 acres. The company planted its first oil palm seedling on the acquired land in May 2011; it plans to gradually put all of the acreage into production by 2030.</t>
  </si>
  <si>
    <r>
      <t xml:space="preserve">George C. Schoneveld, </t>
    </r>
    <r>
      <rPr>
        <i/>
        <sz val="10"/>
        <color theme="1"/>
        <rFont val="Arial"/>
        <family val="2"/>
      </rPr>
      <t>The Anatomy of Large-scale Farmland Acquisitions in Sub-Saharan Africa</t>
    </r>
    <r>
      <rPr>
        <sz val="10"/>
        <color theme="1"/>
        <rFont val="Arial"/>
        <family val="2"/>
      </rPr>
      <t>, Working Paper 85 (Bogor, Indonesia: Center for International Forestry Research, 2011), p. 11; Sime Darby Plantation, “Sime Darby Plantation in Liberia,” at www.simedarbyplantation.com/Sime_Darby_Plantation_in_Liberia.aspx, viewed 5 June 2012; Sime Darby, "Sime Darby to Set Roots in Liberia," press release, at www.simedarby.com/Sime_Darby_To_Set_Roots_In_Liberia.aspx, 19 May 2011.</t>
    </r>
  </si>
  <si>
    <t>State-owned Chinese firm Chongqing Grain Group has reportedly begun harvesting soybeans on some 500,000 acres in Brazil's Bahia state for export to China. The Group announced in early 2011 that as part of a multibillion-dollar investment package in Bahia, it would develop a soybean industrial park with facilities capable of crushing 1.5 million tons of soybeans per year.</t>
  </si>
  <si>
    <t>Egyptian private equity company Citadel Capital has leased a 260,000-acre swath of land in newly independent South Sudan to grow chickpeas, corn, and sorghum, and another of roughly the same size in Sudan's White Nile State to grow wheat. In 2011, Citadel harvested its first wheat crop on 3,000 acres of the Sudanese land.</t>
  </si>
  <si>
    <t>Hyundai Heavy Industries Co., Ltd., “Hyundai Heavy Harvests Beans and Corns from its Russian Farm,” press release (Ulsan, Republic of Korea: 16 April 2010); Hyundai Heavy Industries Co., Ltd., “Hyundai Heavy to Set up New Russian Farmland Project,” press release (Ulsan, Republic of Korea: 20 September 2011).</t>
  </si>
  <si>
    <t>In 2008, Indian firm Karuturi Global, the world's largest cut rose grower, was offered up to 740,000 acres of land for farming in Ethiopia's Gambella region. Although heavy flooding ruined its first corn crop in 2011, Karuturi is pushing ahead with farming on its 50-year lease. The company is also exploring large land leases in other African countries, including Senegal, Mozambique, and Tanzania.</t>
  </si>
  <si>
    <t>Selected Large-Scale Acquisitions in the Global Land Rush</t>
  </si>
  <si>
    <t>Full Planet, Empty Plates</t>
  </si>
  <si>
    <t>Supporting Data for Chapter 10: The Global Land Rush</t>
  </si>
  <si>
    <r>
      <t xml:space="preserve">Source: Media reports gathered by the nongovernmental organization GRAIN and posted to its blog http://farmlandgrab.org were researched, aggregated, and analyzed in Klaus Deininger and Derek Byerlee, </t>
    </r>
    <r>
      <rPr>
        <i/>
        <sz val="10"/>
        <color theme="1"/>
        <rFont val="Arial"/>
        <family val="2"/>
      </rPr>
      <t>Rising Global Interest in Farmland: Can It Yield Sustainable and Equitable Benefits?</t>
    </r>
    <r>
      <rPr>
        <sz val="10"/>
        <color theme="1"/>
        <rFont val="Arial"/>
        <family val="2"/>
      </rPr>
      <t xml:space="preserve"> (Washington, DC: World Bank, January 2011), pp. 49-53.</t>
    </r>
  </si>
  <si>
    <t>In 2009, Singapore-based firm HLH Group began farming corn on roughly 35,000 acres it leased for 70 years in Kampong Speu province, 30 miles from the capital Phnom Penh.</t>
  </si>
  <si>
    <t>Saudi Star Agricultural Development, owned by Saudi billionaire Mohammed Al-Amoudi, leased 24,700 acres for rice production in Ethiopia's Gambella region in 2010. Paying less than $1.00 per acre per year for this 50-year lease, the firm was growing rice on just 860 acres as of mid-2012. Eventually, Saudi Star intends to obtain another 716,000 acres in the region, with much of the rice harvest to be exported to Saudi Arabia.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</si>
</sst>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yyyy"/>
  </numFmts>
  <fonts count="14" x14ac:knownFonts="1">
    <font>
      <sz val="10"/>
      <color theme="1"/>
      <name val="Arial"/>
      <family val="2"/>
    </font>
    <font>
      <sz val="10"/>
      <name val="Arial"/>
      <family val="2"/>
    </font>
    <font>
      <b/>
      <sz val="10"/>
      <color theme="1"/>
      <name val="Arial"/>
      <family val="2"/>
    </font>
    <font>
      <b/>
      <sz val="10"/>
      <name val="Arial"/>
      <family val="2"/>
    </font>
    <font>
      <sz val="10"/>
      <name val="Arial"/>
      <family val="2"/>
    </font>
    <font>
      <u/>
      <sz val="10"/>
      <color indexed="12"/>
      <name val="Arial"/>
      <family val="2"/>
    </font>
    <font>
      <i/>
      <sz val="10"/>
      <color theme="1"/>
      <name val="Arial"/>
      <family val="2"/>
    </font>
    <font>
      <sz val="10"/>
      <name val="Arial"/>
      <family val="2"/>
    </font>
    <font>
      <b/>
      <sz val="7"/>
      <name val="Arial"/>
      <family val="2"/>
    </font>
    <font>
      <sz val="7"/>
      <name val="Arial"/>
      <family val="2"/>
    </font>
    <font>
      <sz val="7"/>
      <color indexed="8"/>
      <name val="Arial"/>
      <family val="2"/>
    </font>
    <font>
      <sz val="6.5"/>
      <name val="Arial"/>
      <family val="2"/>
    </font>
    <font>
      <sz val="11"/>
      <color indexed="8"/>
      <name val="Calibri"/>
      <family val="2"/>
    </font>
    <font>
      <sz val="10"/>
      <name val="Eras Light ITC"/>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thin">
        <color indexed="50"/>
      </bottom>
      <diagonal/>
    </border>
  </borders>
  <cellStyleXfs count="15">
    <xf numFmtId="0" fontId="0" fillId="0" borderId="0"/>
    <xf numFmtId="0" fontId="5" fillId="0" borderId="0" applyNumberFormat="0" applyFill="0" applyBorder="0" applyAlignment="0" applyProtection="0">
      <alignment vertical="top"/>
      <protection locked="0"/>
    </xf>
    <xf numFmtId="0" fontId="8" fillId="0" borderId="2" applyNumberFormat="0" applyAlignment="0"/>
    <xf numFmtId="0" fontId="9" fillId="0" borderId="0" applyAlignment="0">
      <alignment horizontal="left"/>
    </xf>
    <xf numFmtId="0" fontId="9" fillId="0" borderId="0">
      <alignment horizontal="right"/>
    </xf>
    <xf numFmtId="165" fontId="9" fillId="0" borderId="0">
      <alignment horizontal="right"/>
    </xf>
    <xf numFmtId="164" fontId="10" fillId="0" borderId="0">
      <alignment horizontal="right"/>
    </xf>
    <xf numFmtId="0" fontId="11" fillId="0" borderId="0"/>
    <xf numFmtId="0" fontId="4" fillId="0" borderId="0"/>
    <xf numFmtId="0" fontId="12" fillId="0" borderId="0"/>
    <xf numFmtId="0" fontId="12" fillId="0" borderId="0"/>
    <xf numFmtId="0" fontId="13" fillId="0" borderId="0"/>
    <xf numFmtId="0" fontId="4" fillId="0" borderId="0"/>
    <xf numFmtId="0" fontId="4" fillId="0" borderId="0"/>
    <xf numFmtId="166" fontId="7" fillId="0" borderId="0" applyFill="0" applyBorder="0" applyAlignment="0" applyProtection="0">
      <alignment wrapText="1"/>
    </xf>
  </cellStyleXfs>
  <cellXfs count="30">
    <xf numFmtId="0" fontId="0" fillId="0" borderId="0" xfId="0"/>
    <xf numFmtId="0" fontId="3" fillId="0" borderId="0" xfId="0" applyFont="1" applyAlignment="1">
      <alignment wrapText="1"/>
    </xf>
    <xf numFmtId="0" fontId="4" fillId="0" borderId="0" xfId="0" applyFont="1" applyAlignment="1">
      <alignment wrapText="1"/>
    </xf>
    <xf numFmtId="0" fontId="5" fillId="0" borderId="0" xfId="1" applyAlignment="1" applyProtection="1">
      <alignment horizontal="left" wrapText="1"/>
    </xf>
    <xf numFmtId="0" fontId="4" fillId="0" borderId="0" xfId="0" applyFont="1" applyAlignment="1">
      <alignment vertical="top" wrapText="1"/>
    </xf>
    <xf numFmtId="0" fontId="2" fillId="0" borderId="0" xfId="0" applyFont="1"/>
    <xf numFmtId="0" fontId="0" fillId="0" borderId="0" xfId="0" applyFont="1"/>
    <xf numFmtId="0" fontId="0" fillId="0" borderId="1" xfId="0" applyFont="1" applyBorder="1"/>
    <xf numFmtId="0" fontId="0" fillId="0" borderId="0" xfId="0" applyFont="1" applyAlignment="1">
      <alignment vertical="top"/>
    </xf>
    <xf numFmtId="0" fontId="0" fillId="0" borderId="0" xfId="0" applyFont="1" applyAlignment="1">
      <alignment vertical="top" wrapText="1"/>
    </xf>
    <xf numFmtId="0" fontId="0" fillId="0" borderId="0" xfId="0" applyFont="1" applyAlignment="1"/>
    <xf numFmtId="0" fontId="0" fillId="0" borderId="1" xfId="0" applyFont="1" applyBorder="1" applyAlignment="1">
      <alignment vertical="top"/>
    </xf>
    <xf numFmtId="0" fontId="0" fillId="0" borderId="1" xfId="0" applyFont="1" applyBorder="1" applyAlignment="1">
      <alignment vertical="top" wrapText="1"/>
    </xf>
    <xf numFmtId="0" fontId="2" fillId="0" borderId="0" xfId="0" applyFont="1" applyAlignment="1">
      <alignment horizontal="left"/>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0" xfId="0" applyAlignment="1">
      <alignment horizontal="left" wrapText="1"/>
    </xf>
    <xf numFmtId="0" fontId="0" fillId="0" borderId="0" xfId="0" applyBorder="1" applyAlignment="1">
      <alignment horizontal="left" wrapText="1"/>
    </xf>
    <xf numFmtId="164" fontId="0" fillId="0" borderId="0" xfId="0" applyNumberFormat="1" applyAlignment="1">
      <alignment horizontal="right"/>
    </xf>
    <xf numFmtId="164" fontId="0" fillId="0" borderId="0" xfId="0" applyNumberFormat="1"/>
    <xf numFmtId="164" fontId="0" fillId="0" borderId="1" xfId="0" applyNumberFormat="1" applyBorder="1" applyAlignment="1">
      <alignment horizontal="right"/>
    </xf>
    <xf numFmtId="0" fontId="5" fillId="0" borderId="0" xfId="1" applyAlignment="1" applyProtection="1"/>
    <xf numFmtId="0" fontId="5" fillId="0" borderId="0" xfId="1" applyFill="1" applyAlignment="1" applyProtection="1">
      <alignment wrapText="1"/>
    </xf>
    <xf numFmtId="0" fontId="0" fillId="0" borderId="0" xfId="0" applyFont="1" applyBorder="1" applyAlignment="1">
      <alignment vertical="top"/>
    </xf>
    <xf numFmtId="0" fontId="0" fillId="0" borderId="0" xfId="0" applyFont="1" applyBorder="1" applyAlignment="1">
      <alignment vertical="top"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Fill="1" applyAlignment="1">
      <alignment horizontal="left" vertical="top" wrapText="1"/>
    </xf>
  </cellXfs>
  <cellStyles count="15">
    <cellStyle name="C04a_Total text black with rule" xfId="2"/>
    <cellStyle name="C05_Main text" xfId="3"/>
    <cellStyle name="C06_Figs" xfId="4"/>
    <cellStyle name="C07_Figs 1 dec percent" xfId="5"/>
    <cellStyle name="C08_Figs 1 decimal" xfId="6"/>
    <cellStyle name="C09_Notes" xfId="7"/>
    <cellStyle name="Hyperlink" xfId="1" builtinId="8"/>
    <cellStyle name="Normal" xfId="0" builtinId="0"/>
    <cellStyle name="Normal 2" xfId="8"/>
    <cellStyle name="Normal 2 2" xfId="9"/>
    <cellStyle name="Normal 2 3" xfId="10"/>
    <cellStyle name="Normal 3" xfId="11"/>
    <cellStyle name="Normal 4" xfId="12"/>
    <cellStyle name="Normal 4 2" xfId="13"/>
    <cellStyle name="Style 2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400" b="0" i="0" u="none" strike="noStrike" baseline="0">
                <a:solidFill>
                  <a:srgbClr val="000000"/>
                </a:solidFill>
                <a:latin typeface="Arial"/>
                <a:cs typeface="Arial"/>
              </a:rPr>
              <a:t>Large-scale Land Acquisitions by Project Type, </a:t>
            </a:r>
          </a:p>
          <a:p>
            <a:pPr>
              <a:defRPr sz="1000" b="0" i="0" u="none" strike="noStrike" baseline="0">
                <a:solidFill>
                  <a:srgbClr val="000000"/>
                </a:solidFill>
                <a:latin typeface="Arial"/>
                <a:ea typeface="Arial"/>
                <a:cs typeface="Arial"/>
              </a:defRPr>
            </a:pPr>
            <a:r>
              <a:rPr lang="en-US" sz="1400" b="0" i="0" u="none" strike="noStrike" baseline="0">
                <a:solidFill>
                  <a:srgbClr val="000000"/>
                </a:solidFill>
                <a:latin typeface="Arial"/>
                <a:cs typeface="Arial"/>
              </a:rPr>
              <a:t>October 2008 – August 2009</a:t>
            </a:r>
            <a:endParaRPr lang="en-US"/>
          </a:p>
        </c:rich>
      </c:tx>
      <c:layout>
        <c:manualLayout>
          <c:xMode val="edge"/>
          <c:yMode val="edge"/>
          <c:x val="0.18472483761715755"/>
          <c:y val="9.2396168080537314E-2"/>
        </c:manualLayout>
      </c:layout>
      <c:overlay val="0"/>
    </c:title>
    <c:autoTitleDeleted val="0"/>
    <c:plotArea>
      <c:layout>
        <c:manualLayout>
          <c:layoutTarget val="inner"/>
          <c:xMode val="edge"/>
          <c:yMode val="edge"/>
          <c:x val="0.25118307193656259"/>
          <c:y val="0.23517953872787178"/>
          <c:w val="0.54015251356223215"/>
          <c:h val="0.64045162633200825"/>
        </c:manualLayout>
      </c:layout>
      <c:pieChart>
        <c:varyColors val="1"/>
        <c:ser>
          <c:idx val="0"/>
          <c:order val="0"/>
          <c:tx>
            <c:v>By sector</c:v>
          </c:tx>
          <c:spPr>
            <a:solidFill>
              <a:schemeClr val="accent1">
                <a:lumMod val="60000"/>
                <a:lumOff val="40000"/>
              </a:schemeClr>
            </a:solidFill>
          </c:spPr>
          <c:dPt>
            <c:idx val="0"/>
            <c:bubble3D val="0"/>
            <c:spPr>
              <a:solidFill>
                <a:schemeClr val="accent6">
                  <a:lumMod val="60000"/>
                  <a:lumOff val="40000"/>
                </a:schemeClr>
              </a:solidFill>
            </c:spPr>
          </c:dPt>
          <c:dPt>
            <c:idx val="1"/>
            <c:bubble3D val="0"/>
            <c:spPr>
              <a:solidFill>
                <a:schemeClr val="accent2">
                  <a:lumMod val="60000"/>
                  <a:lumOff val="40000"/>
                </a:schemeClr>
              </a:solidFill>
            </c:spPr>
          </c:dPt>
          <c:dPt>
            <c:idx val="2"/>
            <c:bubble3D val="0"/>
          </c:dPt>
          <c:dPt>
            <c:idx val="3"/>
            <c:bubble3D val="0"/>
            <c:spPr>
              <a:solidFill>
                <a:schemeClr val="accent3">
                  <a:lumMod val="60000"/>
                  <a:lumOff val="40000"/>
                </a:schemeClr>
              </a:solidFill>
            </c:spPr>
          </c:dPt>
          <c:dPt>
            <c:idx val="4"/>
            <c:bubble3D val="0"/>
          </c:dPt>
          <c:dPt>
            <c:idx val="5"/>
            <c:bubble3D val="0"/>
          </c:dPt>
          <c:dPt>
            <c:idx val="6"/>
            <c:bubble3D val="0"/>
          </c:dPt>
          <c:dPt>
            <c:idx val="7"/>
            <c:bubble3D val="0"/>
          </c:dPt>
          <c:dLbls>
            <c:dLbl>
              <c:idx val="0"/>
              <c:layout>
                <c:manualLayout>
                  <c:x val="-0.19578339820083665"/>
                  <c:y val="9.3947415180452534E-2"/>
                </c:manualLayout>
              </c:layout>
              <c:tx>
                <c:rich>
                  <a:bodyPr/>
                  <a:lstStyle/>
                  <a:p>
                    <a:r>
                      <a:rPr lang="en-US"/>
                      <a:t>Food Crops
37%</a:t>
                    </a:r>
                  </a:p>
                </c:rich>
              </c:tx>
              <c:dLblPos val="bestFit"/>
              <c:showLegendKey val="0"/>
              <c:showVal val="1"/>
              <c:showCatName val="1"/>
              <c:showSerName val="0"/>
              <c:showPercent val="0"/>
              <c:showBubbleSize val="0"/>
              <c:separator>
</c:separator>
            </c:dLbl>
            <c:dLbl>
              <c:idx val="1"/>
              <c:layout>
                <c:manualLayout>
                  <c:x val="-5.905965669462606E-2"/>
                  <c:y val="-0.16457637186067409"/>
                </c:manualLayout>
              </c:layout>
              <c:tx>
                <c:rich>
                  <a:bodyPr/>
                  <a:lstStyle/>
                  <a:p>
                    <a:r>
                      <a:rPr lang="en-US"/>
                      <a:t>Conservation Reserves, Game Farms, Livestock, Plantation Forestry
21%</a:t>
                    </a:r>
                  </a:p>
                </c:rich>
              </c:tx>
              <c:dLblPos val="bestFit"/>
              <c:showLegendKey val="0"/>
              <c:showVal val="1"/>
              <c:showCatName val="1"/>
              <c:showSerName val="0"/>
              <c:showPercent val="0"/>
              <c:showBubbleSize val="0"/>
              <c:separator>
</c:separator>
            </c:dLbl>
            <c:dLbl>
              <c:idx val="2"/>
              <c:layout>
                <c:manualLayout>
                  <c:x val="0.19129396753627653"/>
                  <c:y val="-9.6384247907115958E-2"/>
                </c:manualLayout>
              </c:layout>
              <c:tx>
                <c:rich>
                  <a:bodyPr/>
                  <a:lstStyle/>
                  <a:p>
                    <a:r>
                      <a:rPr lang="en-US"/>
                      <a:t>Industrial,</a:t>
                    </a:r>
                    <a:r>
                      <a:rPr lang="en-US" baseline="0"/>
                      <a:t> C</a:t>
                    </a:r>
                    <a:r>
                      <a:rPr lang="en-US"/>
                      <a:t>ash Crops
21%</a:t>
                    </a:r>
                  </a:p>
                </c:rich>
              </c:tx>
              <c:dLblPos val="bestFit"/>
              <c:showLegendKey val="0"/>
              <c:showVal val="1"/>
              <c:showCatName val="1"/>
              <c:showSerName val="0"/>
              <c:showPercent val="0"/>
              <c:showBubbleSize val="0"/>
              <c:separator>
</c:separator>
            </c:dLbl>
            <c:dLbl>
              <c:idx val="3"/>
              <c:layout>
                <c:manualLayout>
                  <c:x val="0.1374442631865144"/>
                  <c:y val="0.14365210151439001"/>
                </c:manualLayout>
              </c:layout>
              <c:tx>
                <c:rich>
                  <a:bodyPr/>
                  <a:lstStyle/>
                  <a:p>
                    <a:r>
                      <a:rPr lang="en-US"/>
                      <a:t>Biofuel Crops
21%</a:t>
                    </a:r>
                  </a:p>
                </c:rich>
              </c:tx>
              <c:dLblPos val="bestFit"/>
              <c:showLegendKey val="0"/>
              <c:showVal val="1"/>
              <c:showCatName val="1"/>
              <c:showSerName val="0"/>
              <c:showPercent val="0"/>
              <c:showBubbleSize val="0"/>
              <c:separator>
</c:separator>
            </c:dLbl>
            <c:dLbl>
              <c:idx val="4"/>
              <c:layout>
                <c:manualLayout>
                  <c:x val="-1.4734557038445235E-2"/>
                  <c:y val="8.6726876741954652E-3"/>
                </c:manualLayout>
              </c:layout>
              <c:dLblPos val="bestFit"/>
              <c:showLegendKey val="0"/>
              <c:showVal val="1"/>
              <c:showCatName val="1"/>
              <c:showSerName val="0"/>
              <c:showPercent val="0"/>
              <c:showBubbleSize val="0"/>
              <c:separator>
</c:separator>
            </c:dLbl>
            <c:dLbl>
              <c:idx val="5"/>
              <c:layout>
                <c:manualLayout>
                  <c:x val="1.2574447769885208E-3"/>
                  <c:y val="8.7167537326692957E-3"/>
                </c:manualLayout>
              </c:layout>
              <c:dLblPos val="bestFit"/>
              <c:showLegendKey val="0"/>
              <c:showVal val="1"/>
              <c:showCatName val="1"/>
              <c:showSerName val="0"/>
              <c:showPercent val="0"/>
              <c:showBubbleSize val="0"/>
              <c:separator>
</c:separator>
            </c:dLbl>
            <c:dLbl>
              <c:idx val="7"/>
              <c:layout>
                <c:manualLayout>
                  <c:x val="0.1294355456791392"/>
                  <c:y val="5.2251785741482511E-3"/>
                </c:manualLayout>
              </c:layout>
              <c:dLblPos val="bestFit"/>
              <c:showLegendKey val="0"/>
              <c:showVal val="1"/>
              <c:showCatName val="1"/>
              <c:showSerName val="0"/>
              <c:showPercent val="0"/>
              <c:showBubbleSize val="0"/>
              <c:separator>
</c:separator>
            </c:dLbl>
            <c:numFmt formatCode="General" sourceLinked="0"/>
            <c:txPr>
              <a:bodyPr/>
              <a:lstStyle/>
              <a:p>
                <a:pPr>
                  <a:defRPr sz="1000" b="0" i="0" u="none" strike="noStrike" baseline="0">
                    <a:solidFill>
                      <a:srgbClr val="000000"/>
                    </a:solidFill>
                    <a:latin typeface="Arial"/>
                    <a:ea typeface="Arial"/>
                    <a:cs typeface="Arial"/>
                  </a:defRPr>
                </a:pPr>
                <a:endParaRPr lang="en-US"/>
              </a:p>
            </c:txPr>
            <c:showLegendKey val="0"/>
            <c:showVal val="1"/>
            <c:showCatName val="1"/>
            <c:showSerName val="0"/>
            <c:showPercent val="0"/>
            <c:showBubbleSize val="0"/>
            <c:separator>
</c:separator>
            <c:showLeaderLines val="1"/>
          </c:dLbls>
          <c:cat>
            <c:strRef>
              <c:f>'By Sector'!$A$6:$A$9</c:f>
              <c:strCache>
                <c:ptCount val="4"/>
                <c:pt idx="0">
                  <c:v>Food crops</c:v>
                </c:pt>
                <c:pt idx="1">
                  <c:v>Conservation reserves, game farms, livestock, plantation forestry</c:v>
                </c:pt>
                <c:pt idx="2">
                  <c:v>Industrial, cash crops</c:v>
                </c:pt>
                <c:pt idx="3">
                  <c:v>Biofuel crops</c:v>
                </c:pt>
              </c:strCache>
            </c:strRef>
          </c:cat>
          <c:val>
            <c:numRef>
              <c:f>'By Sector'!$B$6:$B$9</c:f>
              <c:numCache>
                <c:formatCode>General</c:formatCode>
                <c:ptCount val="4"/>
                <c:pt idx="0">
                  <c:v>37</c:v>
                </c:pt>
                <c:pt idx="1">
                  <c:v>21</c:v>
                </c:pt>
                <c:pt idx="2">
                  <c:v>21</c:v>
                </c:pt>
                <c:pt idx="3">
                  <c:v>21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400" b="0" i="0" u="none" strike="noStrike" baseline="0">
                <a:solidFill>
                  <a:srgbClr val="000000"/>
                </a:solidFill>
                <a:latin typeface="Arial"/>
                <a:cs typeface="Arial"/>
              </a:rPr>
              <a:t>Large-scale Land Acquisition Area by </a:t>
            </a:r>
          </a:p>
          <a:p>
            <a:pPr>
              <a:defRPr sz="1000" b="0" i="0" u="none" strike="noStrike" baseline="0">
                <a:solidFill>
                  <a:srgbClr val="000000"/>
                </a:solidFill>
                <a:latin typeface="Arial"/>
                <a:ea typeface="Arial"/>
                <a:cs typeface="Arial"/>
              </a:defRPr>
            </a:pPr>
            <a:r>
              <a:rPr lang="en-US" sz="1400" b="0" i="0" u="none" strike="noStrike" baseline="0">
                <a:solidFill>
                  <a:srgbClr val="000000"/>
                </a:solidFill>
                <a:latin typeface="Arial"/>
                <a:cs typeface="Arial"/>
              </a:rPr>
              <a:t>Target Region, October 2008 – August 2009</a:t>
            </a:r>
            <a:endParaRPr lang="en-US"/>
          </a:p>
        </c:rich>
      </c:tx>
      <c:layout>
        <c:manualLayout>
          <c:xMode val="edge"/>
          <c:yMode val="edge"/>
          <c:x val="0.18472483761715755"/>
          <c:y val="3.3079598125669497E-2"/>
        </c:manualLayout>
      </c:layout>
      <c:overlay val="0"/>
    </c:title>
    <c:autoTitleDeleted val="0"/>
    <c:plotArea>
      <c:layout>
        <c:manualLayout>
          <c:layoutTarget val="inner"/>
          <c:xMode val="edge"/>
          <c:yMode val="edge"/>
          <c:x val="0.25118307193656259"/>
          <c:y val="0.23517953872787178"/>
          <c:w val="0.54015251356223215"/>
          <c:h val="0.64045162633200825"/>
        </c:manualLayout>
      </c:layout>
      <c:pieChart>
        <c:varyColors val="1"/>
        <c:ser>
          <c:idx val="0"/>
          <c:order val="0"/>
          <c:tx>
            <c:v>By target region</c:v>
          </c:tx>
          <c:dPt>
            <c:idx val="0"/>
            <c:bubble3D val="0"/>
            <c:spPr>
              <a:solidFill>
                <a:schemeClr val="accent1">
                  <a:lumMod val="60000"/>
                  <a:lumOff val="40000"/>
                </a:schemeClr>
              </a:solidFill>
              <a:ln>
                <a:noFill/>
              </a:ln>
            </c:spPr>
          </c:dPt>
          <c:dPt>
            <c:idx val="1"/>
            <c:bubble3D val="0"/>
            <c:spPr>
              <a:solidFill>
                <a:schemeClr val="accent2">
                  <a:lumMod val="60000"/>
                  <a:lumOff val="40000"/>
                </a:schemeClr>
              </a:solidFill>
            </c:spPr>
          </c:dPt>
          <c:dPt>
            <c:idx val="2"/>
            <c:bubble3D val="0"/>
            <c:spPr>
              <a:solidFill>
                <a:schemeClr val="accent3">
                  <a:lumMod val="60000"/>
                  <a:lumOff val="40000"/>
                </a:schemeClr>
              </a:solidFill>
            </c:spPr>
          </c:dPt>
          <c:dPt>
            <c:idx val="3"/>
            <c:bubble3D val="0"/>
            <c:spPr>
              <a:solidFill>
                <a:schemeClr val="accent4">
                  <a:lumMod val="60000"/>
                  <a:lumOff val="40000"/>
                </a:schemeClr>
              </a:solidFill>
            </c:spPr>
          </c:dPt>
          <c:dPt>
            <c:idx val="4"/>
            <c:bubble3D val="0"/>
            <c:spPr>
              <a:solidFill>
                <a:schemeClr val="accent5">
                  <a:lumMod val="60000"/>
                  <a:lumOff val="40000"/>
                </a:schemeClr>
              </a:solidFill>
            </c:spPr>
          </c:dPt>
          <c:dPt>
            <c:idx val="5"/>
            <c:bubble3D val="0"/>
          </c:dPt>
          <c:dPt>
            <c:idx val="6"/>
            <c:bubble3D val="0"/>
          </c:dPt>
          <c:dPt>
            <c:idx val="7"/>
            <c:bubble3D val="0"/>
          </c:dPt>
          <c:dLbls>
            <c:dLbl>
              <c:idx val="0"/>
              <c:layout>
                <c:manualLayout>
                  <c:x val="-0.21017756141004398"/>
                  <c:y val="-0.14186509084817009"/>
                </c:manualLayout>
              </c:layout>
              <c:tx>
                <c:rich>
                  <a:bodyPr/>
                  <a:lstStyle/>
                  <a:p>
                    <a:r>
                      <a:rPr lang="en-US"/>
                      <a:t>Sub-Saharan Africa, 70.1%</a:t>
                    </a:r>
                  </a:p>
                </c:rich>
              </c:tx>
              <c:showLegendKey val="0"/>
              <c:showVal val="1"/>
              <c:showCatName val="1"/>
              <c:showSerName val="0"/>
              <c:showPercent val="0"/>
              <c:showBubbleSize val="0"/>
            </c:dLbl>
            <c:dLbl>
              <c:idx val="1"/>
              <c:layout/>
              <c:tx>
                <c:rich>
                  <a:bodyPr/>
                  <a:lstStyle/>
                  <a:p>
                    <a:r>
                      <a:rPr lang="en-US"/>
                      <a:t>Southeast Asia, 14.7%</a:t>
                    </a:r>
                  </a:p>
                </c:rich>
              </c:tx>
              <c:showLegendKey val="0"/>
              <c:showVal val="1"/>
              <c:showCatName val="1"/>
              <c:showSerName val="0"/>
              <c:showPercent val="0"/>
              <c:showBubbleSize val="0"/>
            </c:dLbl>
            <c:dLbl>
              <c:idx val="2"/>
              <c:layout>
                <c:manualLayout>
                  <c:x val="-0.1027693071808112"/>
                  <c:y val="9.6876488117902088E-2"/>
                </c:manualLayout>
              </c:layout>
              <c:tx>
                <c:rich>
                  <a:bodyPr/>
                  <a:lstStyle/>
                  <a:p>
                    <a:r>
                      <a:rPr lang="en-US"/>
                      <a:t>Europe and Central Asia, 7.6%</a:t>
                    </a:r>
                  </a:p>
                </c:rich>
              </c:tx>
              <c:showLegendKey val="0"/>
              <c:showVal val="1"/>
              <c:showCatName val="1"/>
              <c:showSerName val="0"/>
              <c:showPercent val="0"/>
              <c:showBubbleSize val="0"/>
            </c:dLbl>
            <c:dLbl>
              <c:idx val="3"/>
              <c:layout>
                <c:manualLayout>
                  <c:x val="-0.107153065899389"/>
                  <c:y val="3.4864171959162742E-2"/>
                </c:manualLayout>
              </c:layout>
              <c:tx>
                <c:rich>
                  <a:bodyPr/>
                  <a:lstStyle/>
                  <a:p>
                    <a:r>
                      <a:rPr lang="en-US"/>
                      <a:t>Latin America and the Caribbean, 5.7%</a:t>
                    </a:r>
                  </a:p>
                </c:rich>
              </c:tx>
              <c:showLegendKey val="0"/>
              <c:showVal val="1"/>
              <c:showCatName val="1"/>
              <c:showSerName val="0"/>
              <c:showPercent val="0"/>
              <c:showBubbleSize val="0"/>
            </c:dLbl>
            <c:dLbl>
              <c:idx val="4"/>
              <c:layout>
                <c:manualLayout>
                  <c:x val="0.16396038586530681"/>
                  <c:y val="-5.5397330652817332E-4"/>
                </c:manualLayout>
              </c:layout>
              <c:tx>
                <c:rich>
                  <a:bodyPr/>
                  <a:lstStyle/>
                  <a:p>
                    <a:r>
                      <a:rPr lang="en-US"/>
                      <a:t>Middle East and North Africa, 1.9%</a:t>
                    </a:r>
                  </a:p>
                </c:rich>
              </c:tx>
              <c:showLegendKey val="0"/>
              <c:showVal val="1"/>
              <c:showCatName val="1"/>
              <c:showSerName val="0"/>
              <c:showPercent val="0"/>
              <c:showBubbleSize val="0"/>
            </c:dLbl>
            <c:showLegendKey val="0"/>
            <c:showVal val="1"/>
            <c:showCatName val="1"/>
            <c:showSerName val="0"/>
            <c:showPercent val="0"/>
            <c:showBubbleSize val="0"/>
            <c:showLeaderLines val="1"/>
          </c:dLbls>
          <c:cat>
            <c:strRef>
              <c:f>'By Target Region'!$A$6:$A$10</c:f>
              <c:strCache>
                <c:ptCount val="5"/>
                <c:pt idx="0">
                  <c:v>Sub-Saharan Africa</c:v>
                </c:pt>
                <c:pt idx="1">
                  <c:v>Southeast Asia</c:v>
                </c:pt>
                <c:pt idx="2">
                  <c:v>Europe and Central Asia</c:v>
                </c:pt>
                <c:pt idx="3">
                  <c:v>Latin America and the Caribbean</c:v>
                </c:pt>
                <c:pt idx="4">
                  <c:v>Middle East and North Africa</c:v>
                </c:pt>
              </c:strCache>
            </c:strRef>
          </c:cat>
          <c:val>
            <c:numRef>
              <c:f>'By Target Region'!$B$6:$B$10</c:f>
              <c:numCache>
                <c:formatCode>0.0</c:formatCode>
                <c:ptCount val="5"/>
                <c:pt idx="0">
                  <c:v>70.141342756183747</c:v>
                </c:pt>
                <c:pt idx="1">
                  <c:v>14.664310954063605</c:v>
                </c:pt>
                <c:pt idx="2">
                  <c:v>7.5971731448763249</c:v>
                </c:pt>
                <c:pt idx="3">
                  <c:v>5.6537102473498235</c:v>
                </c:pt>
                <c:pt idx="4">
                  <c:v>1.9434628975265014</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1" right="1" top="1" bottom="4.5" header="0.3" footer="0.3"/>
  <pageSetup orientation="portrait"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1" right="1" top="1" bottom="4.5" header="0.3" footer="0.3"/>
  <pageSetup orientation="portrait"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0.19902</cdr:x>
      <cdr:y>0.94391</cdr:y>
    </cdr:from>
    <cdr:to>
      <cdr:x>0.88581</cdr:x>
      <cdr:y>0.99033</cdr:y>
    </cdr:to>
    <cdr:sp macro="" textlink="">
      <cdr:nvSpPr>
        <cdr:cNvPr id="2" name="TextBox 1"/>
        <cdr:cNvSpPr txBox="1"/>
      </cdr:nvSpPr>
      <cdr:spPr>
        <a:xfrm xmlns:a="http://schemas.openxmlformats.org/drawingml/2006/main">
          <a:off x="1162050" y="4648195"/>
          <a:ext cx="4010025" cy="228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latin typeface="Arial" pitchFamily="34" charset="0"/>
              <a:cs typeface="Arial" pitchFamily="34" charset="0"/>
            </a:rPr>
            <a:t>Source: GRAIN</a:t>
          </a:r>
          <a:r>
            <a:rPr lang="en-US" sz="1000" i="1" baseline="0">
              <a:latin typeface="Arial" pitchFamily="34" charset="0"/>
              <a:cs typeface="Arial" pitchFamily="34" charset="0"/>
            </a:rPr>
            <a:t> data compiled by </a:t>
          </a:r>
          <a:r>
            <a:rPr lang="en-US" sz="1000" i="1">
              <a:latin typeface="Arial" pitchFamily="34" charset="0"/>
              <a:cs typeface="Arial" pitchFamily="34" charset="0"/>
            </a:rPr>
            <a:t>Deininger</a:t>
          </a:r>
          <a:r>
            <a:rPr lang="en-US" sz="1000" i="1" baseline="0">
              <a:latin typeface="Arial" pitchFamily="34" charset="0"/>
              <a:cs typeface="Arial" pitchFamily="34" charset="0"/>
            </a:rPr>
            <a:t> and Byerlee (2011)</a:t>
          </a:r>
          <a:endParaRPr lang="en-US" sz="1000" i="1">
            <a:latin typeface="Arial" pitchFamily="34" charset="0"/>
            <a:cs typeface="Arial" pitchFamily="34" charset="0"/>
          </a:endParaRPr>
        </a:p>
      </cdr:txBody>
    </cdr:sp>
  </cdr:relSizeAnchor>
  <cdr:relSizeAnchor xmlns:cdr="http://schemas.openxmlformats.org/drawingml/2006/chartDrawing">
    <cdr:from>
      <cdr:x>0.39478</cdr:x>
      <cdr:y>0.89749</cdr:y>
    </cdr:from>
    <cdr:to>
      <cdr:x>0.66721</cdr:x>
      <cdr:y>0.94584</cdr:y>
    </cdr:to>
    <cdr:sp macro="" textlink="">
      <cdr:nvSpPr>
        <cdr:cNvPr id="3" name="TextBox 2"/>
        <cdr:cNvSpPr txBox="1"/>
      </cdr:nvSpPr>
      <cdr:spPr>
        <a:xfrm xmlns:a="http://schemas.openxmlformats.org/drawingml/2006/main">
          <a:off x="2305050" y="4419600"/>
          <a:ext cx="159067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Arial" pitchFamily="34" charset="0"/>
              <a:cs typeface="Arial" pitchFamily="34" charset="0"/>
            </a:rPr>
            <a:t>Total</a:t>
          </a:r>
          <a:r>
            <a:rPr lang="en-US" sz="1100" b="1" baseline="0">
              <a:latin typeface="Arial" pitchFamily="34" charset="0"/>
              <a:cs typeface="Arial" pitchFamily="34" charset="0"/>
            </a:rPr>
            <a:t> Projects: 405</a:t>
          </a:r>
          <a:endParaRPr lang="en-US" sz="1100" b="1">
            <a:latin typeface="Arial" pitchFamily="34" charset="0"/>
            <a:cs typeface="Arial"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0.19902</cdr:x>
      <cdr:y>0.94391</cdr:y>
    </cdr:from>
    <cdr:to>
      <cdr:x>0.88581</cdr:x>
      <cdr:y>0.99033</cdr:y>
    </cdr:to>
    <cdr:sp macro="" textlink="">
      <cdr:nvSpPr>
        <cdr:cNvPr id="2" name="TextBox 1"/>
        <cdr:cNvSpPr txBox="1"/>
      </cdr:nvSpPr>
      <cdr:spPr>
        <a:xfrm xmlns:a="http://schemas.openxmlformats.org/drawingml/2006/main">
          <a:off x="1162050" y="4648195"/>
          <a:ext cx="4010025" cy="228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latin typeface="Arial" pitchFamily="34" charset="0"/>
              <a:cs typeface="Arial" pitchFamily="34" charset="0"/>
            </a:rPr>
            <a:t>Source: GRAIN</a:t>
          </a:r>
          <a:r>
            <a:rPr lang="en-US" sz="1000" i="1" baseline="0">
              <a:latin typeface="Arial" pitchFamily="34" charset="0"/>
              <a:cs typeface="Arial" pitchFamily="34" charset="0"/>
            </a:rPr>
            <a:t> data compiled by </a:t>
          </a:r>
          <a:r>
            <a:rPr lang="en-US" sz="1000" i="1">
              <a:latin typeface="Arial" pitchFamily="34" charset="0"/>
              <a:cs typeface="Arial" pitchFamily="34" charset="0"/>
            </a:rPr>
            <a:t>Deininger</a:t>
          </a:r>
          <a:r>
            <a:rPr lang="en-US" sz="1000" i="1" baseline="0">
              <a:latin typeface="Arial" pitchFamily="34" charset="0"/>
              <a:cs typeface="Arial" pitchFamily="34" charset="0"/>
            </a:rPr>
            <a:t> and Byerlee (2011)</a:t>
          </a:r>
          <a:endParaRPr lang="en-US" sz="1000" i="1">
            <a:latin typeface="Arial" pitchFamily="34" charset="0"/>
            <a:cs typeface="Arial" pitchFamily="34" charset="0"/>
          </a:endParaRPr>
        </a:p>
      </cdr:txBody>
    </cdr:sp>
  </cdr:relSizeAnchor>
  <cdr:relSizeAnchor xmlns:cdr="http://schemas.openxmlformats.org/drawingml/2006/chartDrawing">
    <cdr:from>
      <cdr:x>0.24144</cdr:x>
      <cdr:y>0.89362</cdr:y>
    </cdr:from>
    <cdr:to>
      <cdr:x>0.82219</cdr:x>
      <cdr:y>0.94197</cdr:y>
    </cdr:to>
    <cdr:sp macro="" textlink="">
      <cdr:nvSpPr>
        <cdr:cNvPr id="3" name="TextBox 2"/>
        <cdr:cNvSpPr txBox="1"/>
      </cdr:nvSpPr>
      <cdr:spPr>
        <a:xfrm xmlns:a="http://schemas.openxmlformats.org/drawingml/2006/main">
          <a:off x="1409701" y="4400572"/>
          <a:ext cx="3390900" cy="2380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Arial" pitchFamily="34" charset="0"/>
              <a:cs typeface="Arial" pitchFamily="34" charset="0"/>
            </a:rPr>
            <a:t>Total</a:t>
          </a:r>
          <a:r>
            <a:rPr lang="en-US" sz="1100" b="1" baseline="0">
              <a:latin typeface="Arial" pitchFamily="34" charset="0"/>
              <a:cs typeface="Arial" pitchFamily="34" charset="0"/>
            </a:rPr>
            <a:t> Area: 56.6 million hectares in 203 projects</a:t>
          </a:r>
          <a:endParaRPr lang="en-US" sz="1100" b="1">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Public\Documents%20and%20Settings\sratterman.EARTH-POLICY\Local%20Settings\Temporary%20Internet%20Files\OLK7\SOL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ipments"/>
      <sheetName val="DATA"/>
      <sheetName val="PVs"/>
      <sheetName val="PV PRICES"/>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arth-policy.org/books/fpep/fpep_da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6"/>
  <sheetViews>
    <sheetView showGridLines="0" tabSelected="1" workbookViewId="0"/>
  </sheetViews>
  <sheetFormatPr defaultRowHeight="12.75" x14ac:dyDescent="0.2"/>
  <cols>
    <col min="1" max="1" width="79" customWidth="1"/>
  </cols>
  <sheetData>
    <row r="1" spans="1:1" x14ac:dyDescent="0.2">
      <c r="A1" s="1" t="s">
        <v>48</v>
      </c>
    </row>
    <row r="2" spans="1:1" x14ac:dyDescent="0.2">
      <c r="A2" s="1" t="s">
        <v>49</v>
      </c>
    </row>
    <row r="4" spans="1:1" x14ac:dyDescent="0.2">
      <c r="A4" s="23" t="s">
        <v>47</v>
      </c>
    </row>
    <row r="6" spans="1:1" x14ac:dyDescent="0.2">
      <c r="A6" s="24" t="s">
        <v>36</v>
      </c>
    </row>
    <row r="7" spans="1:1" x14ac:dyDescent="0.2">
      <c r="A7" s="2" t="s">
        <v>38</v>
      </c>
    </row>
    <row r="9" spans="1:1" x14ac:dyDescent="0.2">
      <c r="A9" s="24" t="s">
        <v>37</v>
      </c>
    </row>
    <row r="10" spans="1:1" x14ac:dyDescent="0.2">
      <c r="A10" s="2" t="s">
        <v>39</v>
      </c>
    </row>
    <row r="13" spans="1:1" x14ac:dyDescent="0.2">
      <c r="A13" s="2" t="s">
        <v>0</v>
      </c>
    </row>
    <row r="14" spans="1:1" x14ac:dyDescent="0.2">
      <c r="A14" s="3" t="s">
        <v>1</v>
      </c>
    </row>
    <row r="16" spans="1:1" ht="38.25" x14ac:dyDescent="0.2">
      <c r="A16" s="4" t="s">
        <v>33</v>
      </c>
    </row>
  </sheetData>
  <hyperlinks>
    <hyperlink ref="A14" r:id="rId1"/>
    <hyperlink ref="A4" location="Examples!A1" display="Selected Examples of Land Acquisitions"/>
    <hyperlink ref="A6" location="'By Sector'!A1" display="Share of Large-scale Land Acquisitions by Sector, October 2008 – August 2009"/>
    <hyperlink ref="A9" location="'By Target Region'!A1" display="Share of Large-scale Land Acquisition Area by Target Region, October 2008 – August 200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Normal="100" workbookViewId="0"/>
  </sheetViews>
  <sheetFormatPr defaultRowHeight="12.75" x14ac:dyDescent="0.2"/>
  <cols>
    <col min="1" max="1" width="15" style="6" customWidth="1"/>
    <col min="2" max="2" width="55" style="6" customWidth="1"/>
    <col min="3" max="3" width="5.85546875" style="6" customWidth="1"/>
    <col min="4" max="4" width="76" style="9" customWidth="1"/>
    <col min="5" max="5" width="9.140625" style="6"/>
    <col min="6" max="6" width="23.5703125" style="6" customWidth="1"/>
    <col min="7" max="16384" width="9.140625" style="6"/>
  </cols>
  <sheetData>
    <row r="1" spans="1:6" x14ac:dyDescent="0.2">
      <c r="A1" s="5" t="s">
        <v>47</v>
      </c>
      <c r="D1" s="6"/>
    </row>
    <row r="2" spans="1:6" x14ac:dyDescent="0.2">
      <c r="D2" s="6"/>
    </row>
    <row r="3" spans="1:6" x14ac:dyDescent="0.2">
      <c r="A3" s="7" t="s">
        <v>2</v>
      </c>
      <c r="B3" s="7" t="s">
        <v>3</v>
      </c>
      <c r="C3" s="7"/>
      <c r="D3" s="12" t="s">
        <v>4</v>
      </c>
    </row>
    <row r="5" spans="1:6" ht="81.75" customHeight="1" x14ac:dyDescent="0.2">
      <c r="A5" s="8" t="s">
        <v>11</v>
      </c>
      <c r="B5" s="9" t="s">
        <v>43</v>
      </c>
      <c r="C5" s="9"/>
      <c r="D5" s="9" t="s">
        <v>12</v>
      </c>
      <c r="F5" s="10"/>
    </row>
    <row r="7" spans="1:6" ht="38.25" x14ac:dyDescent="0.2">
      <c r="A7" s="25" t="s">
        <v>15</v>
      </c>
      <c r="B7" s="26" t="s">
        <v>51</v>
      </c>
      <c r="C7" s="26"/>
      <c r="D7" s="26" t="s">
        <v>16</v>
      </c>
    </row>
    <row r="8" spans="1:6" x14ac:dyDescent="0.2">
      <c r="A8" s="25"/>
      <c r="B8" s="26"/>
      <c r="C8" s="26"/>
      <c r="D8" s="26"/>
    </row>
    <row r="9" spans="1:6" ht="95.25" customHeight="1" x14ac:dyDescent="0.2">
      <c r="A9" s="8" t="s">
        <v>5</v>
      </c>
      <c r="B9" s="9" t="s">
        <v>52</v>
      </c>
      <c r="C9" s="9"/>
      <c r="D9" s="9" t="s">
        <v>35</v>
      </c>
    </row>
    <row r="10" spans="1:6" x14ac:dyDescent="0.2">
      <c r="A10" s="8"/>
      <c r="B10" s="9"/>
      <c r="C10" s="9"/>
    </row>
    <row r="11" spans="1:6" ht="89.25" x14ac:dyDescent="0.2">
      <c r="A11" s="8" t="s">
        <v>5</v>
      </c>
      <c r="B11" s="9" t="s">
        <v>46</v>
      </c>
      <c r="C11" s="9"/>
      <c r="D11" s="9" t="s">
        <v>34</v>
      </c>
    </row>
    <row r="12" spans="1:6" x14ac:dyDescent="0.2">
      <c r="A12" s="8"/>
      <c r="B12" s="9"/>
      <c r="C12" s="9"/>
    </row>
    <row r="13" spans="1:6" ht="76.5" x14ac:dyDescent="0.2">
      <c r="A13" s="8" t="s">
        <v>8</v>
      </c>
      <c r="B13" s="9" t="s">
        <v>41</v>
      </c>
      <c r="C13" s="9"/>
      <c r="D13" s="9" t="s">
        <v>42</v>
      </c>
    </row>
    <row r="14" spans="1:6" x14ac:dyDescent="0.2">
      <c r="A14" s="8"/>
      <c r="B14" s="9"/>
      <c r="C14" s="9"/>
    </row>
    <row r="15" spans="1:6" ht="63.75" x14ac:dyDescent="0.2">
      <c r="A15" s="8" t="s">
        <v>9</v>
      </c>
      <c r="B15" s="9" t="s">
        <v>10</v>
      </c>
      <c r="C15" s="9"/>
      <c r="D15" s="9" t="s">
        <v>45</v>
      </c>
    </row>
    <row r="16" spans="1:6" x14ac:dyDescent="0.2">
      <c r="A16" s="8"/>
      <c r="B16" s="9"/>
      <c r="C16" s="9"/>
    </row>
    <row r="17" spans="1:4" ht="76.5" x14ac:dyDescent="0.2">
      <c r="A17" s="9" t="s">
        <v>13</v>
      </c>
      <c r="B17" s="9" t="s">
        <v>44</v>
      </c>
      <c r="C17" s="9"/>
      <c r="D17" s="9" t="s">
        <v>14</v>
      </c>
    </row>
    <row r="18" spans="1:4" x14ac:dyDescent="0.2">
      <c r="A18" s="8"/>
      <c r="B18" s="9"/>
      <c r="C18" s="9"/>
    </row>
    <row r="19" spans="1:4" ht="51" x14ac:dyDescent="0.2">
      <c r="A19" s="8" t="s">
        <v>6</v>
      </c>
      <c r="B19" s="9" t="s">
        <v>40</v>
      </c>
      <c r="C19" s="9"/>
      <c r="D19" s="9" t="s">
        <v>7</v>
      </c>
    </row>
    <row r="20" spans="1:4" x14ac:dyDescent="0.2">
      <c r="A20" s="11"/>
      <c r="B20" s="11"/>
      <c r="C20" s="11"/>
      <c r="D20" s="12"/>
    </row>
    <row r="22" spans="1:4" x14ac:dyDescent="0.2">
      <c r="A22" s="8" t="s">
        <v>17</v>
      </c>
    </row>
    <row r="24" spans="1:4" ht="54" customHeight="1" x14ac:dyDescent="0.2">
      <c r="A24" s="27" t="s">
        <v>33</v>
      </c>
      <c r="B24" s="27"/>
    </row>
  </sheetData>
  <sortState ref="A5:D19">
    <sortCondition ref="A5:A19"/>
  </sortState>
  <mergeCells count="1">
    <mergeCell ref="A24:B24"/>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workbookViewId="0"/>
  </sheetViews>
  <sheetFormatPr defaultRowHeight="12.75" x14ac:dyDescent="0.2"/>
  <cols>
    <col min="1" max="1" width="34" style="14" customWidth="1"/>
    <col min="2" max="2" width="20.5703125" style="15" customWidth="1"/>
  </cols>
  <sheetData>
    <row r="1" spans="1:4" x14ac:dyDescent="0.2">
      <c r="A1" s="13" t="s">
        <v>36</v>
      </c>
    </row>
    <row r="3" spans="1:4" x14ac:dyDescent="0.2">
      <c r="A3" s="16" t="s">
        <v>24</v>
      </c>
      <c r="B3" s="17" t="s">
        <v>23</v>
      </c>
    </row>
    <row r="4" spans="1:4" x14ac:dyDescent="0.2">
      <c r="B4" s="15" t="s">
        <v>19</v>
      </c>
    </row>
    <row r="6" spans="1:4" x14ac:dyDescent="0.2">
      <c r="A6" s="14" t="s">
        <v>18</v>
      </c>
      <c r="B6" s="15">
        <v>37</v>
      </c>
    </row>
    <row r="7" spans="1:4" ht="27.75" customHeight="1" x14ac:dyDescent="0.2">
      <c r="A7" s="18" t="s">
        <v>22</v>
      </c>
      <c r="B7" s="15">
        <v>21</v>
      </c>
    </row>
    <row r="8" spans="1:4" x14ac:dyDescent="0.2">
      <c r="A8" s="14" t="s">
        <v>20</v>
      </c>
      <c r="B8" s="15">
        <v>21</v>
      </c>
    </row>
    <row r="9" spans="1:4" x14ac:dyDescent="0.2">
      <c r="A9" s="16" t="s">
        <v>21</v>
      </c>
      <c r="B9" s="17">
        <v>21</v>
      </c>
    </row>
    <row r="11" spans="1:4" ht="54.75" customHeight="1" x14ac:dyDescent="0.2">
      <c r="A11" s="28" t="s">
        <v>31</v>
      </c>
      <c r="B11" s="28"/>
      <c r="C11" s="28"/>
      <c r="D11" s="28"/>
    </row>
    <row r="13" spans="1:4" ht="69" customHeight="1" x14ac:dyDescent="0.2">
      <c r="A13" s="28" t="s">
        <v>50</v>
      </c>
      <c r="B13" s="28"/>
      <c r="C13" s="28"/>
      <c r="D13" s="28"/>
    </row>
    <row r="15" spans="1:4" ht="54.75" customHeight="1" x14ac:dyDescent="0.2">
      <c r="A15" s="27" t="s">
        <v>33</v>
      </c>
      <c r="B15" s="27"/>
      <c r="C15" s="27"/>
      <c r="D15" s="27"/>
    </row>
  </sheetData>
  <sortState ref="A5:B9">
    <sortCondition descending="1" ref="B5:B9"/>
  </sortState>
  <mergeCells count="3">
    <mergeCell ref="A11:D11"/>
    <mergeCell ref="A13:D13"/>
    <mergeCell ref="A15:D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workbookViewId="0"/>
  </sheetViews>
  <sheetFormatPr defaultRowHeight="12.75" x14ac:dyDescent="0.2"/>
  <cols>
    <col min="1" max="1" width="29.5703125" customWidth="1"/>
    <col min="2" max="2" width="20.5703125" customWidth="1"/>
  </cols>
  <sheetData>
    <row r="1" spans="1:4" x14ac:dyDescent="0.2">
      <c r="A1" s="5" t="s">
        <v>37</v>
      </c>
    </row>
    <row r="3" spans="1:4" x14ac:dyDescent="0.2">
      <c r="A3" s="16" t="s">
        <v>25</v>
      </c>
      <c r="B3" s="17" t="s">
        <v>23</v>
      </c>
    </row>
    <row r="4" spans="1:4" x14ac:dyDescent="0.2">
      <c r="A4" s="14"/>
      <c r="B4" s="15" t="s">
        <v>19</v>
      </c>
    </row>
    <row r="6" spans="1:4" x14ac:dyDescent="0.2">
      <c r="A6" s="14" t="s">
        <v>26</v>
      </c>
      <c r="B6" s="20">
        <f>(39.7/56.6)*100</f>
        <v>70.141342756183747</v>
      </c>
    </row>
    <row r="7" spans="1:4" x14ac:dyDescent="0.2">
      <c r="A7" s="19" t="s">
        <v>29</v>
      </c>
      <c r="B7" s="20">
        <f>(8.3/56.6)*100</f>
        <v>14.664310954063605</v>
      </c>
    </row>
    <row r="8" spans="1:4" x14ac:dyDescent="0.2">
      <c r="A8" s="14" t="s">
        <v>28</v>
      </c>
      <c r="B8" s="20">
        <f>(4.3/56.6)*100</f>
        <v>7.5971731448763249</v>
      </c>
    </row>
    <row r="9" spans="1:4" x14ac:dyDescent="0.2">
      <c r="A9" s="14" t="s">
        <v>27</v>
      </c>
      <c r="B9" s="21">
        <f>(3.2/56.6)*100</f>
        <v>5.6537102473498235</v>
      </c>
    </row>
    <row r="10" spans="1:4" x14ac:dyDescent="0.2">
      <c r="A10" s="16" t="s">
        <v>30</v>
      </c>
      <c r="B10" s="22">
        <f>100-SUM(B6:B9)</f>
        <v>1.9434628975265014</v>
      </c>
    </row>
    <row r="11" spans="1:4" x14ac:dyDescent="0.2">
      <c r="A11" s="14"/>
      <c r="B11" s="15"/>
    </row>
    <row r="12" spans="1:4" ht="41.25" customHeight="1" x14ac:dyDescent="0.2">
      <c r="A12" s="29" t="s">
        <v>32</v>
      </c>
      <c r="B12" s="29"/>
      <c r="C12" s="29"/>
      <c r="D12" s="29"/>
    </row>
    <row r="13" spans="1:4" x14ac:dyDescent="0.2">
      <c r="A13" s="14"/>
      <c r="B13" s="15"/>
    </row>
    <row r="14" spans="1:4" ht="69" customHeight="1" x14ac:dyDescent="0.2">
      <c r="A14" s="28" t="s">
        <v>50</v>
      </c>
      <c r="B14" s="28"/>
      <c r="C14" s="28"/>
      <c r="D14" s="28"/>
    </row>
    <row r="16" spans="1:4" ht="55.5" customHeight="1" x14ac:dyDescent="0.2">
      <c r="A16" s="27" t="s">
        <v>33</v>
      </c>
      <c r="B16" s="27"/>
      <c r="C16" s="27"/>
      <c r="D16" s="27"/>
    </row>
  </sheetData>
  <sortState ref="A5:B10">
    <sortCondition descending="1" ref="B5:B10"/>
  </sortState>
  <mergeCells count="3">
    <mergeCell ref="A12:D12"/>
    <mergeCell ref="A14:D14"/>
    <mergeCell ref="A16:D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2</vt:i4>
      </vt:variant>
      <vt:variant>
        <vt:lpstr>Named Ranges</vt:lpstr>
      </vt:variant>
      <vt:variant>
        <vt:i4>1</vt:i4>
      </vt:variant>
    </vt:vector>
  </HeadingPairs>
  <TitlesOfParts>
    <vt:vector size="7" baseType="lpstr">
      <vt:lpstr>INDEX</vt:lpstr>
      <vt:lpstr>Examples</vt:lpstr>
      <vt:lpstr>By Sector</vt:lpstr>
      <vt:lpstr>By Target Region</vt:lpstr>
      <vt:lpstr>By Sector (g)</vt:lpstr>
      <vt:lpstr>By Target Region (g)</vt:lpstr>
      <vt:lpstr>Examples!Print_Area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2012-09-19T21:09:21Z</dcterms:created>
  <dcterms:modified xsi:type="dcterms:W3CDTF">2012-12-17T14:50:12Z</dcterms:modified>
</cp:coreProperties>
</file>