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70" windowWidth="16275" windowHeight="9285"/>
  </bookViews>
  <sheets>
    <sheet name="INDEX" sheetId="1" r:id="rId1"/>
    <sheet name="Saudi Wheat Production" sheetId="4" r:id="rId2"/>
    <sheet name="Saudi Wheat ProdCons (g)" sheetId="5" r:id="rId3"/>
    <sheet name="Saudi Wheat Imports (g)" sheetId="25" r:id="rId4"/>
    <sheet name="Yemen Grain" sheetId="6" r:id="rId5"/>
    <sheet name="Yemen Grain ProdCons (g)" sheetId="7" r:id="rId6"/>
    <sheet name="Yemen Grain Imports (g)" sheetId="23" r:id="rId7"/>
    <sheet name="Arab Middle East Grain" sheetId="8" r:id="rId8"/>
    <sheet name="Arab Middle East ProdCons (g)" sheetId="9" r:id="rId9"/>
    <sheet name="Arab Middle East Imports (g)" sheetId="24" r:id="rId10"/>
    <sheet name="World Irrigated Area" sheetId="10" r:id="rId11"/>
    <sheet name="World Irrigated Area (g)" sheetId="11" r:id="rId12"/>
    <sheet name="Per Capita Irrigated Area (g)" sheetId="12" r:id="rId13"/>
    <sheet name="US Irrigated Area 1964-2007" sheetId="13" r:id="rId14"/>
    <sheet name="Countries Overpumping 2012" sheetId="14" r:id="rId15"/>
    <sheet name="Groundwater withdraw" sheetId="20" r:id="rId16"/>
    <sheet name="Groundwater withdraw (g)" sheetId="21" r:id="rId17"/>
    <sheet name="Groundwater U.S." sheetId="17" r:id="rId18"/>
    <sheet name="Groundwater U.S. (g)" sheetId="19" r:id="rId19"/>
  </sheets>
  <externalReferences>
    <externalReference r:id="rId20"/>
    <externalReference r:id="rId21"/>
  </externalReferences>
  <definedNames>
    <definedName name="__123Graph_A" localSheetId="14" hidden="1">[1]DATA!#REF!</definedName>
    <definedName name="__123Graph_A" hidden="1">[1]DATA!#REF!</definedName>
    <definedName name="__123Graph_X" hidden="1">[1]DATA!#REF!</definedName>
    <definedName name="_12__123Graph_AS_THERMAL_PRICE" hidden="1">[1]DATA!#REF!</definedName>
    <definedName name="_16__123Graph_BCELL_EFFICIENCY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0__123Graph_XS_THERMAL_PRICE" hidden="1">[1]DATA!#REF!</definedName>
    <definedName name="_8__123Graph_AMODEL_T" hidden="1">[1]DATA!#REF!</definedName>
    <definedName name="_Key1" localSheetId="14" hidden="1">#REF!</definedName>
    <definedName name="_Key1" hidden="1">#REF!</definedName>
    <definedName name="_Order1" hidden="1">255</definedName>
    <definedName name="_Sort" localSheetId="14" hidden="1">#REF!</definedName>
    <definedName name="_Sort" hidden="1">#REF!</definedName>
    <definedName name="_Sort1" localSheetId="14" hidden="1">#REF!</definedName>
    <definedName name="_Sort1" hidden="1">#REF!</definedName>
    <definedName name="B" localSheetId="14" hidden="1">[1]DATA!#REF!</definedName>
    <definedName name="B" hidden="1">[1]DATA!#REF!</definedName>
    <definedName name="Deflator" localSheetId="14">[2]VS2001_EconData1999Dollars_data!#REF!</definedName>
    <definedName name="Deflator">[2]VS2001_EconData1999Dollars_data!#REF!</definedName>
    <definedName name="G" localSheetId="14">#REF!</definedName>
    <definedName name="G">#REF!</definedName>
    <definedName name="H" localSheetId="14">#REF!</definedName>
    <definedName name="H">#REF!</definedName>
    <definedName name="_xlnm.Print_Area" localSheetId="7">'Arab Middle East Grain'!$A$1:$H$66</definedName>
    <definedName name="_xlnm.Print_Area" localSheetId="17">'Groundwater U.S.'!$A$1:$F$29</definedName>
    <definedName name="_xlnm.Print_Area" localSheetId="15">'Groundwater withdraw'!$A$1:$I$28</definedName>
    <definedName name="_xlnm.Print_Area" localSheetId="0">INDEX!$A$1:$I$37</definedName>
    <definedName name="_xlnm.Print_Area" localSheetId="1">'Saudi Wheat Production'!$A$1:$G$68</definedName>
    <definedName name="_xlnm.Print_Area" localSheetId="13">'US Irrigated Area 1964-2007'!$A$1:$K$35</definedName>
    <definedName name="_xlnm.Print_Area" localSheetId="10">'World Irrigated Area'!$A$1:$G$61</definedName>
    <definedName name="_xlnm.Print_Area" localSheetId="4">'Yemen Grain'!$A$1:$G$65</definedName>
    <definedName name="S" localSheetId="14">#REF!</definedName>
    <definedName name="S">#REF!</definedName>
    <definedName name="T" localSheetId="14">#REF!</definedName>
    <definedName name="T">#REF!</definedName>
    <definedName name="table" localSheetId="14" hidden="1">[1]DATA!#REF!</definedName>
    <definedName name="table" hidden="1">[1]DATA!#REF!</definedName>
    <definedName name="test" localSheetId="14" hidden="1">[1]DATA!#REF!</definedName>
    <definedName name="test" hidden="1">[1]DATA!#REF!</definedName>
    <definedName name="VeryTop" localSheetId="10">'World Irrigated Area'!$A$1</definedName>
  </definedNames>
  <calcPr calcId="145621"/>
</workbook>
</file>

<file path=xl/calcChain.xml><?xml version="1.0" encoding="utf-8"?>
<calcChain xmlns="http://schemas.openxmlformats.org/spreadsheetml/2006/main">
  <c r="B25" i="14" l="1"/>
  <c r="K26" i="13" l="1"/>
  <c r="J26" i="13"/>
  <c r="I26" i="13"/>
  <c r="H26" i="13"/>
  <c r="G26" i="13"/>
  <c r="F26" i="13"/>
  <c r="E26" i="13"/>
  <c r="D26" i="13"/>
  <c r="C26" i="13"/>
  <c r="B26" i="13"/>
</calcChain>
</file>

<file path=xl/sharedStrings.xml><?xml version="1.0" encoding="utf-8"?>
<sst xmlns="http://schemas.openxmlformats.org/spreadsheetml/2006/main" count="130" uniqueCount="96">
  <si>
    <t>Wheat Production, Consumption, and Imports in Saudi Arabia, 1960-2011</t>
  </si>
  <si>
    <t>Irrigated Area in the United States by State and Country Total, 1964-2007</t>
  </si>
  <si>
    <t>Countries Overpumping Aquifers in 2012</t>
  </si>
  <si>
    <t>Year</t>
  </si>
  <si>
    <t>Production</t>
  </si>
  <si>
    <t>Thousand Tons</t>
  </si>
  <si>
    <t>Consumption</t>
  </si>
  <si>
    <t>Imports</t>
  </si>
  <si>
    <t>Million Tons</t>
  </si>
  <si>
    <t>Note: Arab Middle East total includes Iraq, Jordan, Lebanon, Saudi Arabia, Syria, and Yemen.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</si>
  <si>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11 July 2012.</t>
    </r>
  </si>
  <si>
    <t>Irrigated Area</t>
  </si>
  <si>
    <t>Irrigated Area per Thousand People</t>
  </si>
  <si>
    <t>Million Hectares</t>
  </si>
  <si>
    <t>Hectares</t>
  </si>
  <si>
    <t>World Irrigated Area and Irrigated Area Per Thousand People, 1961-2009</t>
  </si>
  <si>
    <t>State</t>
  </si>
  <si>
    <t>Thousand Acres</t>
  </si>
  <si>
    <t>Arizona</t>
  </si>
  <si>
    <t>Arkansas</t>
  </si>
  <si>
    <t>California</t>
  </si>
  <si>
    <t>Colorado</t>
  </si>
  <si>
    <t>Florida</t>
  </si>
  <si>
    <t>Idaho</t>
  </si>
  <si>
    <t>Kansas</t>
  </si>
  <si>
    <t>Minnesota</t>
  </si>
  <si>
    <t>Montana</t>
  </si>
  <si>
    <t>Nebraska</t>
  </si>
  <si>
    <t>Nevada</t>
  </si>
  <si>
    <t>New Mexico</t>
  </si>
  <si>
    <t>North Dakota</t>
  </si>
  <si>
    <t>Oklahoma</t>
  </si>
  <si>
    <t>Oregon</t>
  </si>
  <si>
    <t>South Dakota</t>
  </si>
  <si>
    <t>Texas</t>
  </si>
  <si>
    <t>Utah</t>
  </si>
  <si>
    <t>Washington</t>
  </si>
  <si>
    <t>Wyoming</t>
  </si>
  <si>
    <t>Other</t>
  </si>
  <si>
    <t>U.S. Total</t>
  </si>
  <si>
    <t>Note: One acre equals 0.4 hectares.</t>
  </si>
  <si>
    <r>
      <t xml:space="preserve">Source: Compiled by Earth Policy Institute, with data for 1964-1982 from "Table 1 - Irrigated Farms in the Censuses of Agriculture: 1964 Through 1987," </t>
    </r>
    <r>
      <rPr>
        <i/>
        <sz val="10"/>
        <rFont val="Arial"/>
        <family val="2"/>
      </rPr>
      <t>1987 Census of Agriculture: Farm and Ranch Irrigation Survey (1988)</t>
    </r>
    <r>
      <rPr>
        <sz val="10"/>
        <rFont val="Arial"/>
        <family val="2"/>
      </rPr>
      <t xml:space="preserve"> (Washington, DC: U.S. Department of Agriculture (USDA), 1989), p. 1; 1992-2007 from "Table 1 - Irrigated Farms in the Censuses of Agriculture: 2007 and Earlier Censuses," in </t>
    </r>
    <r>
      <rPr>
        <i/>
        <sz val="10"/>
        <rFont val="Arial"/>
        <family val="2"/>
      </rPr>
      <t>2007 Census of Agriculture: Farm and Ranch Irrigation Survey (2008)</t>
    </r>
    <r>
      <rPr>
        <sz val="10"/>
        <rFont val="Arial"/>
        <family val="2"/>
      </rPr>
      <t xml:space="preserve"> (Washington, DC: USDA, November 2009), pp. 3-4.</t>
    </r>
  </si>
  <si>
    <t>Country</t>
  </si>
  <si>
    <t>Population</t>
  </si>
  <si>
    <t>Million</t>
  </si>
  <si>
    <t>Afghanistan</t>
  </si>
  <si>
    <t>China</t>
  </si>
  <si>
    <t>India</t>
  </si>
  <si>
    <t>Iran</t>
  </si>
  <si>
    <t>Iraq</t>
  </si>
  <si>
    <t>Israel</t>
  </si>
  <si>
    <t>Jordan</t>
  </si>
  <si>
    <t>Lebanon</t>
  </si>
  <si>
    <t xml:space="preserve">Mexico </t>
  </si>
  <si>
    <t>Morocco</t>
  </si>
  <si>
    <t>Pakistan</t>
  </si>
  <si>
    <t>Saudi Arabia</t>
  </si>
  <si>
    <t>South Korea</t>
  </si>
  <si>
    <t>Spain</t>
  </si>
  <si>
    <t>Syria</t>
  </si>
  <si>
    <t>Tunisia</t>
  </si>
  <si>
    <t>United States</t>
  </si>
  <si>
    <t>Yemen</t>
  </si>
  <si>
    <t xml:space="preserve">Total </t>
  </si>
  <si>
    <t>Mexico</t>
  </si>
  <si>
    <t>Bangladesh</t>
  </si>
  <si>
    <t>GRAPH: World Irrigated Area, 1961-2009</t>
  </si>
  <si>
    <t>GRAPH: World Irrigated Area Per Thousand People, 1961-2009</t>
  </si>
  <si>
    <t>Grain Production, Consumption, and Imports in Yemen, 1961-2011</t>
  </si>
  <si>
    <t>Grain Production, Consumption, and Imports in the Arab Middle East and Israel, 1961-2011</t>
  </si>
  <si>
    <t>GRAPH: Grain Production, Consumption, and Imports in the Arab Middle East and Israel, 1961-2011</t>
  </si>
  <si>
    <t>GRAPH: Grain Production, Consumption, and Imports in Yemen, 1961-2011</t>
  </si>
  <si>
    <t>Cubic Kilometers per Year</t>
  </si>
  <si>
    <t>Western Europe</t>
  </si>
  <si>
    <t>Viet Nam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</si>
  <si>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</si>
  <si>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</si>
  <si>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</si>
  <si>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Full Planet, Empty Plates</t>
  </si>
  <si>
    <t>Supporting Data for Chapter 6: Peak Water and Food Scarcity</t>
  </si>
  <si>
    <t>Withdrawals</t>
  </si>
  <si>
    <t>Billion Gallons per Day</t>
  </si>
  <si>
    <t>Estimated Groundwater Withdrawals in Selected Countries, 1940-2010</t>
  </si>
  <si>
    <t>Estimated Groundwater Withdrawals in the United States, 1950-2005</t>
  </si>
  <si>
    <t>GRAPH: Estimated Groundwater Withdrawals in Selected Countries, 1940-2010</t>
  </si>
  <si>
    <t>GRAPH: Estimated Groundwater Withdrawals in the United States, 1950-2005</t>
  </si>
  <si>
    <t>GRAPH: Wheat Production and Consumption in Saudi Arabia, 1960-2011</t>
  </si>
  <si>
    <t>GRAPH: Wheat Imports by Saudi Arabia, 1960-2011</t>
  </si>
  <si>
    <t>GRAPH: Grain Imports by Yemen, 1961-2011</t>
  </si>
  <si>
    <t>GRAPH: Grain Imports by the Arab Middle East and Israel, 1961-2011</t>
  </si>
  <si>
    <r>
      <t>Source: Compiled by Earth Policy Institute</t>
    </r>
    <r>
      <rPr>
        <sz val="10"/>
        <color theme="1"/>
        <rFont val="Arial"/>
        <family val="2"/>
      </rPr>
      <t xml:space="preserve"> from U.N. Food and Agriculture Organization, </t>
    </r>
    <r>
      <rPr>
        <i/>
        <sz val="10"/>
        <color theme="1"/>
        <rFont val="Arial"/>
        <family val="2"/>
      </rPr>
      <t>FAOSTAT, electronic database, at faostat.fao.org</t>
    </r>
    <r>
      <rPr>
        <sz val="10"/>
        <color theme="1"/>
        <rFont val="Arial"/>
        <family val="2"/>
      </rPr>
      <t>, updated 21 July 2011;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population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 xml:space="preserve">, electronic database, at esa.un.org/unpd/wpp/index.htm, updated 3 May 2011. </t>
    </r>
  </si>
  <si>
    <r>
      <t>Source: Compiled by Earth Policy Institute from Lester R. Brown,</t>
    </r>
    <r>
      <rPr>
        <i/>
        <sz val="10"/>
        <rFont val="Arial"/>
        <family val="2"/>
      </rPr>
      <t xml:space="preserve"> Plan B 2.0: Rescuing a Planet Under Stress and a Civilization in Trouble</t>
    </r>
    <r>
      <rPr>
        <sz val="10"/>
        <rFont val="Arial"/>
        <family val="2"/>
      </rPr>
      <t xml:space="preserve"> (New York: W. W. Norton &amp; Company, 2006), Table 3–1, p. 43; Isam E. Amin et al., “Major Problems Affecting the Principal Aquifers in Lebanon,” in </t>
    </r>
    <r>
      <rPr>
        <i/>
        <sz val="10"/>
        <rFont val="Arial"/>
        <family val="2"/>
      </rPr>
      <t>Geological Society of America, Abstracts with Programs</t>
    </r>
    <r>
      <rPr>
        <sz val="10"/>
        <rFont val="Arial"/>
        <family val="2"/>
      </rPr>
      <t xml:space="preserve">, vol. 40, no. 6 (2008), p. 471; Dale Lightfoot, </t>
    </r>
    <r>
      <rPr>
        <i/>
        <sz val="10"/>
        <rFont val="Arial"/>
        <family val="2"/>
      </rPr>
      <t xml:space="preserve">Survey of Infiltration Karez in Northern Iraq: History and Current Status of Underground Aqueducts </t>
    </r>
    <r>
      <rPr>
        <sz val="10"/>
        <rFont val="Arial"/>
        <family val="2"/>
      </rPr>
      <t>(Paris: UNESCO, September 2009); “Afghanistan: Groundwater Overuse Could Cause Severe Water Shortage,”</t>
    </r>
    <r>
      <rPr>
        <i/>
        <sz val="10"/>
        <rFont val="Arial"/>
        <family val="2"/>
      </rPr>
      <t xml:space="preserve"> Integrated Regional Information Networks (IRIN) News</t>
    </r>
    <r>
      <rPr>
        <sz val="10"/>
        <rFont val="Arial"/>
        <family val="2"/>
      </rPr>
      <t xml:space="preserve">, 14 September 2008; populations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</si>
  <si>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t>Note: Data on groundwater resources and use are scarce. These are estimates made by Tushaar Shah in the course of a 2003 meeting of international hydrogeologists and groundwater researchers, based on national data and personal interviews with country specialists.</t>
  </si>
  <si>
    <r>
      <t xml:space="preserve">Source: Compiled by Earth Policy Institute based on Figure 1 in Tushaar Shah, "Groundwater and Human Development: Challenges and Opportunities in Livelihoods and Environment," </t>
    </r>
    <r>
      <rPr>
        <i/>
        <sz val="10"/>
        <color theme="1"/>
        <rFont val="Arial"/>
        <family val="2"/>
      </rPr>
      <t>Water Science &amp; Technology</t>
    </r>
    <r>
      <rPr>
        <sz val="10"/>
        <color theme="1"/>
        <rFont val="Arial"/>
        <family val="2"/>
      </rPr>
      <t>, vol. 51, no. 8 (2005), pp. 27-37, with data from Tushaar Shah, International Water Management Institute, e-mail to Hayley Moller, Earth Policy Institute, 29 August 2012.</t>
    </r>
  </si>
  <si>
    <r>
      <t xml:space="preserve">Source: Compiled by Earth Policy Institute from "Table 14 - Trends in Estimated Water Use in the United States, 1950-2005," in Joan F. Kenny et al., </t>
    </r>
    <r>
      <rPr>
        <i/>
        <sz val="10"/>
        <color theme="1"/>
        <rFont val="Arial"/>
        <family val="2"/>
      </rPr>
      <t xml:space="preserve">Estimated Use of Water in the United States in 2005, </t>
    </r>
    <r>
      <rPr>
        <sz val="10"/>
        <color theme="1"/>
        <rFont val="Arial"/>
        <family val="2"/>
      </rPr>
      <t>U.S. Geological Survey Circular 1344 (Washington, DC: U.S. Geological Survey (USGS), 2009), p. 43.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</si>
  <si>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11 July 2012; 2011 consumption and imports from Hussein Mousa, </t>
    </r>
    <r>
      <rPr>
        <i/>
        <sz val="10"/>
        <rFont val="Arial"/>
        <family val="2"/>
      </rPr>
      <t xml:space="preserve">Saudi Arabia Grain and Feed Annual Report 2012 </t>
    </r>
    <r>
      <rPr>
        <sz val="10"/>
        <rFont val="Arial"/>
        <family val="2"/>
      </rPr>
      <t>(Riyadh: USDA, March 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</si>
</sst>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0" fontId="3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3" fontId="11" fillId="33" borderId="11">
      <alignment horizontal="right" vertical="center" indent="1"/>
    </xf>
    <xf numFmtId="3" fontId="12" fillId="33" borderId="11">
      <alignment horizontal="right" vertical="center" indent="1"/>
    </xf>
    <xf numFmtId="0" fontId="13" fillId="33" borderId="11">
      <alignment horizontal="left" vertical="center" indent="1"/>
    </xf>
    <xf numFmtId="0" fontId="14" fillId="34" borderId="11">
      <alignment horizontal="center" vertical="center"/>
    </xf>
    <xf numFmtId="3" fontId="11" fillId="33" borderId="11">
      <alignment horizontal="right" vertical="center" indent="1"/>
    </xf>
    <xf numFmtId="0" fontId="3" fillId="33" borderId="0"/>
    <xf numFmtId="3" fontId="12" fillId="33" borderId="11">
      <alignment horizontal="right" vertical="center" indent="1"/>
    </xf>
    <xf numFmtId="0" fontId="15" fillId="33" borderId="12"/>
    <xf numFmtId="0" fontId="16" fillId="35" borderId="11">
      <alignment horizontal="left" vertical="center" indent="1"/>
    </xf>
    <xf numFmtId="0" fontId="13" fillId="33" borderId="11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3" fillId="0" borderId="0"/>
    <xf numFmtId="5" fontId="3" fillId="0" borderId="0" applyFill="0" applyBorder="0" applyAlignment="0" applyProtection="0"/>
    <xf numFmtId="164" fontId="17" fillId="36" borderId="13" applyAlignment="0">
      <alignment horizontal="center"/>
    </xf>
    <xf numFmtId="165" fontId="3" fillId="0" borderId="0" applyFill="0" applyBorder="0" applyAlignment="0" applyProtection="0"/>
    <xf numFmtId="0" fontId="18" fillId="0" borderId="0" applyNumberFormat="0" applyFill="0" applyBorder="0" applyAlignment="0" applyProtection="0"/>
    <xf numFmtId="2" fontId="3" fillId="0" borderId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37" borderId="0">
      <alignment horizontal="centerContinuous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4" applyNumberFormat="0" applyAlignment="0" applyProtection="0"/>
    <xf numFmtId="0" fontId="26" fillId="0" borderId="6" applyNumberFormat="0" applyFill="0" applyAlignment="0" applyProtection="0"/>
    <xf numFmtId="0" fontId="27" fillId="4" borderId="0" applyNumberFormat="0" applyBorder="0" applyAlignment="0" applyProtection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8" borderId="8" applyNumberFormat="0" applyFont="0" applyAlignment="0" applyProtection="0"/>
    <xf numFmtId="0" fontId="29" fillId="6" borderId="5" applyNumberFormat="0" applyAlignment="0" applyProtection="0"/>
    <xf numFmtId="9" fontId="3" fillId="0" borderId="0" applyFont="0" applyFill="0" applyBorder="0" applyAlignment="0" applyProtection="0"/>
    <xf numFmtId="0" fontId="30" fillId="0" borderId="0" applyNumberFormat="0" applyBorder="0" applyAlignment="0">
      <alignment horizontal="left" vertical="center"/>
    </xf>
    <xf numFmtId="0" fontId="31" fillId="38" borderId="0">
      <alignment horizontal="left" vertical="center"/>
    </xf>
    <xf numFmtId="0" fontId="32" fillId="0" borderId="10">
      <alignment horizontal="left" vertical="center"/>
    </xf>
    <xf numFmtId="0" fontId="33" fillId="0" borderId="0">
      <alignment horizontal="left"/>
    </xf>
    <xf numFmtId="0" fontId="3" fillId="0" borderId="0"/>
    <xf numFmtId="166" fontId="3" fillId="0" borderId="0" applyFill="0" applyBorder="0" applyAlignment="0" applyProtection="0">
      <alignment wrapText="1"/>
    </xf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</cellStyleXfs>
  <cellXfs count="116">
    <xf numFmtId="0" fontId="0" fillId="0" borderId="0" xfId="0"/>
    <xf numFmtId="0" fontId="5" fillId="0" borderId="0" xfId="0" applyFont="1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1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10" xfId="1" applyFont="1" applyBorder="1" applyAlignment="1">
      <alignment horizontal="left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left"/>
    </xf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wrapText="1"/>
    </xf>
    <xf numFmtId="0" fontId="1" fillId="0" borderId="0" xfId="1" applyFont="1" applyAlignment="1">
      <alignment horizontal="left" vertical="top"/>
    </xf>
    <xf numFmtId="0" fontId="3" fillId="0" borderId="0" xfId="1" applyAlignment="1">
      <alignment horizontal="right" vertical="top"/>
    </xf>
    <xf numFmtId="0" fontId="3" fillId="0" borderId="0" xfId="1" applyAlignment="1">
      <alignment vertical="top"/>
    </xf>
    <xf numFmtId="0" fontId="3" fillId="0" borderId="10" xfId="1" applyBorder="1" applyAlignment="1">
      <alignment horizontal="right" vertical="top"/>
    </xf>
    <xf numFmtId="3" fontId="3" fillId="0" borderId="0" xfId="1" applyNumberFormat="1" applyAlignment="1">
      <alignment vertical="top"/>
    </xf>
    <xf numFmtId="0" fontId="3" fillId="0" borderId="10" xfId="1" applyBorder="1" applyAlignment="1">
      <alignment vertical="top"/>
    </xf>
    <xf numFmtId="0" fontId="3" fillId="0" borderId="0" xfId="1" applyBorder="1" applyAlignment="1">
      <alignment vertical="top"/>
    </xf>
    <xf numFmtId="3" fontId="3" fillId="0" borderId="0" xfId="1" applyNumberFormat="1" applyBorder="1" applyAlignment="1">
      <alignment vertical="top"/>
    </xf>
    <xf numFmtId="3" fontId="3" fillId="0" borderId="0" xfId="1" applyNumberFormat="1" applyFill="1" applyBorder="1" applyAlignment="1">
      <alignment vertical="top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vertical="top"/>
    </xf>
    <xf numFmtId="0" fontId="3" fillId="0" borderId="10" xfId="1" applyFont="1" applyBorder="1" applyAlignment="1">
      <alignment horizontal="left" vertical="top"/>
    </xf>
    <xf numFmtId="0" fontId="3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/>
    </xf>
    <xf numFmtId="0" fontId="3" fillId="0" borderId="0" xfId="1" applyFont="1" applyFill="1" applyBorder="1" applyAlignment="1">
      <alignment vertical="top"/>
    </xf>
    <xf numFmtId="3" fontId="3" fillId="0" borderId="0" xfId="1" applyNumberFormat="1" applyFont="1" applyAlignment="1">
      <alignment vertical="top"/>
    </xf>
    <xf numFmtId="3" fontId="3" fillId="0" borderId="0" xfId="1" applyNumberFormat="1" applyFont="1" applyFill="1" applyBorder="1" applyAlignment="1">
      <alignment vertical="top"/>
    </xf>
    <xf numFmtId="1" fontId="3" fillId="0" borderId="0" xfId="1" applyNumberFormat="1" applyFont="1" applyAlignment="1">
      <alignment horizontal="left" vertical="top" wrapText="1"/>
    </xf>
    <xf numFmtId="1" fontId="3" fillId="0" borderId="0" xfId="1" applyNumberFormat="1" applyFont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3" fillId="0" borderId="0" xfId="1" applyFont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right" wrapText="1"/>
    </xf>
    <xf numFmtId="3" fontId="5" fillId="0" borderId="10" xfId="0" applyNumberFormat="1" applyFont="1" applyFill="1" applyBorder="1" applyAlignment="1">
      <alignment horizontal="right" wrapText="1"/>
    </xf>
    <xf numFmtId="3" fontId="3" fillId="0" borderId="10" xfId="1" applyNumberFormat="1" applyFont="1" applyFill="1" applyBorder="1" applyAlignment="1">
      <alignment vertical="top"/>
    </xf>
    <xf numFmtId="0" fontId="1" fillId="0" borderId="0" xfId="1" applyFont="1" applyAlignment="1">
      <alignment vertical="top"/>
    </xf>
    <xf numFmtId="0" fontId="3" fillId="0" borderId="10" xfId="1" applyFont="1" applyBorder="1" applyAlignment="1">
      <alignment vertical="top"/>
    </xf>
    <xf numFmtId="164" fontId="3" fillId="0" borderId="0" xfId="1" applyNumberFormat="1" applyFont="1" applyAlignment="1">
      <alignment vertical="top"/>
    </xf>
    <xf numFmtId="164" fontId="3" fillId="0" borderId="10" xfId="1" applyNumberFormat="1" applyFont="1" applyBorder="1" applyAlignment="1">
      <alignment vertical="top"/>
    </xf>
    <xf numFmtId="0" fontId="3" fillId="0" borderId="0" xfId="1" applyNumberFormat="1" applyFont="1" applyAlignment="1">
      <alignment vertical="top" wrapText="1"/>
    </xf>
    <xf numFmtId="164" fontId="3" fillId="0" borderId="0" xfId="1" applyNumberFormat="1" applyFont="1" applyBorder="1" applyAlignment="1">
      <alignment vertical="top"/>
    </xf>
    <xf numFmtId="167" fontId="3" fillId="0" borderId="0" xfId="1" applyNumberFormat="1" applyFont="1" applyAlignment="1">
      <alignment horizontal="right" vertical="top"/>
    </xf>
    <xf numFmtId="167" fontId="3" fillId="0" borderId="0" xfId="1" applyNumberFormat="1" applyFont="1" applyAlignment="1">
      <alignment vertical="top"/>
    </xf>
    <xf numFmtId="167" fontId="3" fillId="0" borderId="0" xfId="1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vertical="top"/>
    </xf>
    <xf numFmtId="167" fontId="3" fillId="0" borderId="10" xfId="1" applyNumberFormat="1" applyFont="1" applyBorder="1" applyAlignment="1">
      <alignment horizontal="right" vertical="top"/>
    </xf>
    <xf numFmtId="167" fontId="3" fillId="0" borderId="10" xfId="1" applyNumberFormat="1" applyFont="1" applyBorder="1" applyAlignment="1">
      <alignment vertical="top"/>
    </xf>
    <xf numFmtId="1" fontId="3" fillId="0" borderId="0" xfId="1" applyNumberFormat="1" applyFont="1" applyAlignment="1">
      <alignment horizontal="right" vertical="top"/>
    </xf>
    <xf numFmtId="0" fontId="3" fillId="0" borderId="10" xfId="1" applyNumberFormat="1" applyFont="1" applyBorder="1" applyAlignment="1">
      <alignment horizontal="right" vertical="top" wrapText="1"/>
    </xf>
    <xf numFmtId="0" fontId="3" fillId="0" borderId="10" xfId="1" applyFont="1" applyBorder="1" applyAlignment="1">
      <alignment horizontal="right" vertical="top" wrapText="1"/>
    </xf>
    <xf numFmtId="0" fontId="3" fillId="0" borderId="0" xfId="1" applyFont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" fontId="3" fillId="0" borderId="10" xfId="1" applyNumberFormat="1" applyFont="1" applyBorder="1" applyAlignment="1">
      <alignment horizontal="right" vertical="top"/>
    </xf>
    <xf numFmtId="1" fontId="3" fillId="0" borderId="0" xfId="1" applyNumberFormat="1" applyFont="1" applyBorder="1" applyAlignment="1">
      <alignment horizontal="right" vertical="top"/>
    </xf>
    <xf numFmtId="0" fontId="3" fillId="0" borderId="10" xfId="1" applyFill="1" applyBorder="1" applyAlignment="1">
      <alignment horizontal="right" vertical="top"/>
    </xf>
    <xf numFmtId="0" fontId="3" fillId="0" borderId="0" xfId="1" applyFill="1" applyBorder="1" applyAlignment="1">
      <alignment horizontal="right" vertical="top"/>
    </xf>
    <xf numFmtId="0" fontId="3" fillId="0" borderId="0" xfId="1" applyAlignment="1">
      <alignment horizontal="center" vertical="top"/>
    </xf>
    <xf numFmtId="3" fontId="3" fillId="0" borderId="0" xfId="1" applyNumberFormat="1" applyAlignment="1">
      <alignment horizontal="right" vertical="top"/>
    </xf>
    <xf numFmtId="0" fontId="3" fillId="0" borderId="0" xfId="1" applyFill="1" applyAlignment="1">
      <alignment vertical="top"/>
    </xf>
    <xf numFmtId="3" fontId="3" fillId="0" borderId="0" xfId="1" applyNumberFormat="1" applyFill="1" applyAlignment="1">
      <alignment horizontal="right" vertical="top"/>
    </xf>
    <xf numFmtId="3" fontId="3" fillId="0" borderId="0" xfId="1" applyNumberFormat="1" applyFill="1" applyAlignment="1">
      <alignment vertical="top"/>
    </xf>
    <xf numFmtId="0" fontId="1" fillId="0" borderId="10" xfId="1" applyFont="1" applyBorder="1" applyAlignment="1">
      <alignment vertical="top"/>
    </xf>
    <xf numFmtId="3" fontId="1" fillId="0" borderId="10" xfId="1" applyNumberFormat="1" applyFont="1" applyBorder="1" applyAlignment="1">
      <alignment horizontal="right" vertical="top"/>
    </xf>
    <xf numFmtId="3" fontId="1" fillId="0" borderId="10" xfId="1" applyNumberFormat="1" applyFont="1" applyBorder="1" applyAlignment="1">
      <alignment vertical="top"/>
    </xf>
    <xf numFmtId="0" fontId="3" fillId="0" borderId="0" xfId="1" applyAlignment="1">
      <alignment vertical="top" wrapText="1"/>
    </xf>
    <xf numFmtId="3" fontId="3" fillId="0" borderId="0" xfId="1" applyNumberFormat="1" applyBorder="1" applyAlignment="1">
      <alignment horizontal="right" vertical="top"/>
    </xf>
    <xf numFmtId="0" fontId="3" fillId="0" borderId="10" xfId="1" applyFill="1" applyBorder="1" applyAlignment="1">
      <alignment vertical="top"/>
    </xf>
    <xf numFmtId="3" fontId="3" fillId="0" borderId="10" xfId="1" applyNumberFormat="1" applyBorder="1" applyAlignment="1">
      <alignment horizontal="right" vertical="top"/>
    </xf>
    <xf numFmtId="0" fontId="5" fillId="0" borderId="10" xfId="0" applyFont="1" applyBorder="1"/>
    <xf numFmtId="167" fontId="5" fillId="0" borderId="0" xfId="0" applyNumberFormat="1" applyFont="1"/>
    <xf numFmtId="0" fontId="39" fillId="0" borderId="0" xfId="79" applyFont="1" applyFill="1" applyAlignment="1">
      <alignment horizontal="left"/>
    </xf>
    <xf numFmtId="0" fontId="39" fillId="0" borderId="0" xfId="79" applyFont="1"/>
    <xf numFmtId="0" fontId="0" fillId="0" borderId="0" xfId="0" applyAlignment="1">
      <alignment vertical="top"/>
    </xf>
    <xf numFmtId="3" fontId="3" fillId="0" borderId="10" xfId="1" applyNumberFormat="1" applyFont="1" applyBorder="1" applyAlignment="1">
      <alignment horizontal="right"/>
    </xf>
    <xf numFmtId="3" fontId="3" fillId="0" borderId="10" xfId="1" applyNumberFormat="1" applyFont="1" applyBorder="1"/>
    <xf numFmtId="0" fontId="5" fillId="0" borderId="0" xfId="0" applyFont="1" applyFill="1"/>
    <xf numFmtId="0" fontId="40" fillId="0" borderId="0" xfId="0" applyFont="1"/>
    <xf numFmtId="0" fontId="3" fillId="0" borderId="10" xfId="1" applyFont="1" applyFill="1" applyBorder="1"/>
    <xf numFmtId="0" fontId="3" fillId="0" borderId="10" xfId="1" applyFont="1" applyBorder="1"/>
    <xf numFmtId="0" fontId="3" fillId="0" borderId="0" xfId="0" applyFont="1"/>
    <xf numFmtId="0" fontId="37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1" applyFont="1" applyFill="1" applyAlignment="1">
      <alignment horizontal="center"/>
    </xf>
    <xf numFmtId="0" fontId="5" fillId="0" borderId="0" xfId="0" applyFont="1" applyBorder="1"/>
    <xf numFmtId="0" fontId="3" fillId="0" borderId="0" xfId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1" applyFont="1" applyAlignment="1">
      <alignment horizontal="center"/>
    </xf>
    <xf numFmtId="0" fontId="3" fillId="0" borderId="0" xfId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center" vertical="top"/>
    </xf>
    <xf numFmtId="1" fontId="3" fillId="0" borderId="0" xfId="1" applyNumberFormat="1" applyFont="1" applyAlignment="1">
      <alignment vertical="top" wrapText="1"/>
    </xf>
    <xf numFmtId="0" fontId="3" fillId="0" borderId="14" xfId="1" applyFont="1" applyBorder="1" applyAlignment="1">
      <alignment horizontal="center" vertical="top"/>
    </xf>
    <xf numFmtId="0" fontId="3" fillId="0" borderId="0" xfId="1" applyNumberFormat="1" applyFont="1" applyAlignment="1">
      <alignment horizontal="left" vertical="top" wrapText="1"/>
    </xf>
    <xf numFmtId="1" fontId="3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14" xfId="1" applyBorder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/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</cellXfs>
  <cellStyles count="8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" xfId="79" builtinId="8"/>
    <cellStyle name="Hyperlink 2" xfId="54"/>
    <cellStyle name="Input 2" xfId="55"/>
    <cellStyle name="Linked Cell 2" xfId="56"/>
    <cellStyle name="Neutral 2" xfId="57"/>
    <cellStyle name="Normal" xfId="0" builtinId="0"/>
    <cellStyle name="Normal 2" xfId="1"/>
    <cellStyle name="Normal 2 2" xfId="58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80"/>
    <cellStyle name="Note 2" xfId="68"/>
    <cellStyle name="Output 2" xfId="69"/>
    <cellStyle name="Percent 2" xfId="70"/>
    <cellStyle name="SectionCalcHeader" xfId="71"/>
    <cellStyle name="SectionHead" xfId="72"/>
    <cellStyle name="SectionSubhead" xfId="73"/>
    <cellStyle name="Source Text" xfId="74"/>
    <cellStyle name="Style 1" xfId="75"/>
    <cellStyle name="Style 29" xfId="76"/>
    <cellStyle name="Total 2" xfId="77"/>
    <cellStyle name="Warning Text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9.xml"/><Relationship Id="rId3" Type="http://schemas.openxmlformats.org/officeDocument/2006/relationships/chartsheet" Target="chartsheets/sheet1.xml"/><Relationship Id="rId21" Type="http://schemas.openxmlformats.org/officeDocument/2006/relationships/externalLink" Target="externalLinks/externalLink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8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7.xml"/><Relationship Id="rId23" Type="http://schemas.openxmlformats.org/officeDocument/2006/relationships/styles" Target="styles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0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Production and Consumption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 Saudi Arabia, 1960-2011</a:t>
            </a:r>
          </a:p>
        </c:rich>
      </c:tx>
      <c:layout>
        <c:manualLayout>
          <c:xMode val="edge"/>
          <c:yMode val="edge"/>
          <c:x val="0.2805872756933116"/>
          <c:y val="7.0921985815602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0570962479607"/>
          <c:y val="0.1895551257253385"/>
          <c:w val="0.82707993474714514"/>
          <c:h val="0.68471953578336553"/>
        </c:manualLayout>
      </c:layout>
      <c:scatterChart>
        <c:scatterStyle val="lineMarker"/>
        <c:varyColors val="0"/>
        <c:ser>
          <c:idx val="0"/>
          <c:order val="0"/>
          <c:tx>
            <c:v>Saudi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'Saudi Wheat Production'!$A$6:$A$57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'Saudi Wheat Production'!$B$6:$B$57</c:f>
              <c:numCache>
                <c:formatCode>#,##0</c:formatCode>
                <c:ptCount val="52"/>
                <c:pt idx="0">
                  <c:v>125</c:v>
                </c:pt>
                <c:pt idx="1">
                  <c:v>127</c:v>
                </c:pt>
                <c:pt idx="2">
                  <c:v>135</c:v>
                </c:pt>
                <c:pt idx="3">
                  <c:v>135</c:v>
                </c:pt>
                <c:pt idx="4">
                  <c:v>125</c:v>
                </c:pt>
                <c:pt idx="5">
                  <c:v>148</c:v>
                </c:pt>
                <c:pt idx="6">
                  <c:v>149</c:v>
                </c:pt>
                <c:pt idx="7">
                  <c:v>150</c:v>
                </c:pt>
                <c:pt idx="8">
                  <c:v>130</c:v>
                </c:pt>
                <c:pt idx="9">
                  <c:v>150</c:v>
                </c:pt>
                <c:pt idx="10">
                  <c:v>135</c:v>
                </c:pt>
                <c:pt idx="11">
                  <c:v>72</c:v>
                </c:pt>
                <c:pt idx="12">
                  <c:v>39</c:v>
                </c:pt>
                <c:pt idx="13">
                  <c:v>63</c:v>
                </c:pt>
                <c:pt idx="14">
                  <c:v>90</c:v>
                </c:pt>
                <c:pt idx="15">
                  <c:v>193</c:v>
                </c:pt>
                <c:pt idx="16">
                  <c:v>205</c:v>
                </c:pt>
                <c:pt idx="17">
                  <c:v>150</c:v>
                </c:pt>
                <c:pt idx="18">
                  <c:v>175</c:v>
                </c:pt>
                <c:pt idx="19">
                  <c:v>150</c:v>
                </c:pt>
                <c:pt idx="20">
                  <c:v>141</c:v>
                </c:pt>
                <c:pt idx="21">
                  <c:v>187</c:v>
                </c:pt>
                <c:pt idx="22">
                  <c:v>412</c:v>
                </c:pt>
                <c:pt idx="23">
                  <c:v>710</c:v>
                </c:pt>
                <c:pt idx="24">
                  <c:v>1402</c:v>
                </c:pt>
                <c:pt idx="25">
                  <c:v>2047</c:v>
                </c:pt>
                <c:pt idx="26">
                  <c:v>2290</c:v>
                </c:pt>
                <c:pt idx="27">
                  <c:v>2649</c:v>
                </c:pt>
                <c:pt idx="28">
                  <c:v>3267</c:v>
                </c:pt>
                <c:pt idx="29">
                  <c:v>3452</c:v>
                </c:pt>
                <c:pt idx="30">
                  <c:v>3580</c:v>
                </c:pt>
                <c:pt idx="31">
                  <c:v>4035</c:v>
                </c:pt>
                <c:pt idx="32">
                  <c:v>4124</c:v>
                </c:pt>
                <c:pt idx="33">
                  <c:v>3430</c:v>
                </c:pt>
                <c:pt idx="34">
                  <c:v>2646</c:v>
                </c:pt>
                <c:pt idx="35">
                  <c:v>1648</c:v>
                </c:pt>
                <c:pt idx="36">
                  <c:v>1200</c:v>
                </c:pt>
                <c:pt idx="37">
                  <c:v>1795</c:v>
                </c:pt>
                <c:pt idx="38">
                  <c:v>1734</c:v>
                </c:pt>
                <c:pt idx="39">
                  <c:v>2046</c:v>
                </c:pt>
                <c:pt idx="40">
                  <c:v>1788</c:v>
                </c:pt>
                <c:pt idx="41">
                  <c:v>2082</c:v>
                </c:pt>
                <c:pt idx="42">
                  <c:v>2436</c:v>
                </c:pt>
                <c:pt idx="43">
                  <c:v>2524</c:v>
                </c:pt>
                <c:pt idx="44">
                  <c:v>2776</c:v>
                </c:pt>
                <c:pt idx="45">
                  <c:v>2648</c:v>
                </c:pt>
                <c:pt idx="46">
                  <c:v>2630</c:v>
                </c:pt>
                <c:pt idx="47">
                  <c:v>2556</c:v>
                </c:pt>
                <c:pt idx="48">
                  <c:v>1720</c:v>
                </c:pt>
                <c:pt idx="49">
                  <c:v>940</c:v>
                </c:pt>
                <c:pt idx="50">
                  <c:v>1200</c:v>
                </c:pt>
                <c:pt idx="51">
                  <c:v>1100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'Saudi Wheat Production'!$C$3</c:f>
              <c:strCache>
                <c:ptCount val="1"/>
                <c:pt idx="0">
                  <c:v>Consumption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'Saudi Wheat Production'!$A$6:$A$57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'Saudi Wheat Production'!$C$6:$C$57</c:f>
              <c:numCache>
                <c:formatCode>#,##0</c:formatCode>
                <c:ptCount val="52"/>
                <c:pt idx="0">
                  <c:v>264</c:v>
                </c:pt>
                <c:pt idx="1">
                  <c:v>238</c:v>
                </c:pt>
                <c:pt idx="2">
                  <c:v>293</c:v>
                </c:pt>
                <c:pt idx="3">
                  <c:v>282</c:v>
                </c:pt>
                <c:pt idx="4">
                  <c:v>315</c:v>
                </c:pt>
                <c:pt idx="5">
                  <c:v>348</c:v>
                </c:pt>
                <c:pt idx="6">
                  <c:v>389</c:v>
                </c:pt>
                <c:pt idx="7">
                  <c:v>332</c:v>
                </c:pt>
                <c:pt idx="8">
                  <c:v>270</c:v>
                </c:pt>
                <c:pt idx="9">
                  <c:v>440</c:v>
                </c:pt>
                <c:pt idx="10">
                  <c:v>498</c:v>
                </c:pt>
                <c:pt idx="11">
                  <c:v>366</c:v>
                </c:pt>
                <c:pt idx="12">
                  <c:v>386</c:v>
                </c:pt>
                <c:pt idx="13">
                  <c:v>414</c:v>
                </c:pt>
                <c:pt idx="14">
                  <c:v>621</c:v>
                </c:pt>
                <c:pt idx="15">
                  <c:v>691</c:v>
                </c:pt>
                <c:pt idx="16">
                  <c:v>672</c:v>
                </c:pt>
                <c:pt idx="17">
                  <c:v>716</c:v>
                </c:pt>
                <c:pt idx="18">
                  <c:v>772</c:v>
                </c:pt>
                <c:pt idx="19">
                  <c:v>841</c:v>
                </c:pt>
                <c:pt idx="20">
                  <c:v>846</c:v>
                </c:pt>
                <c:pt idx="21">
                  <c:v>961</c:v>
                </c:pt>
                <c:pt idx="22">
                  <c:v>988</c:v>
                </c:pt>
                <c:pt idx="23">
                  <c:v>1100</c:v>
                </c:pt>
                <c:pt idx="24">
                  <c:v>1200</c:v>
                </c:pt>
                <c:pt idx="25">
                  <c:v>1200</c:v>
                </c:pt>
                <c:pt idx="26">
                  <c:v>1250</c:v>
                </c:pt>
                <c:pt idx="27">
                  <c:v>1250</c:v>
                </c:pt>
                <c:pt idx="28">
                  <c:v>1400</c:v>
                </c:pt>
                <c:pt idx="29">
                  <c:v>1500</c:v>
                </c:pt>
                <c:pt idx="30">
                  <c:v>1550</c:v>
                </c:pt>
                <c:pt idx="31">
                  <c:v>1625</c:v>
                </c:pt>
                <c:pt idx="32">
                  <c:v>1725</c:v>
                </c:pt>
                <c:pt idx="33">
                  <c:v>1850</c:v>
                </c:pt>
                <c:pt idx="34">
                  <c:v>1900</c:v>
                </c:pt>
                <c:pt idx="35">
                  <c:v>1900</c:v>
                </c:pt>
                <c:pt idx="36">
                  <c:v>1900</c:v>
                </c:pt>
                <c:pt idx="37">
                  <c:v>2000</c:v>
                </c:pt>
                <c:pt idx="38">
                  <c:v>1850</c:v>
                </c:pt>
                <c:pt idx="39">
                  <c:v>1850</c:v>
                </c:pt>
                <c:pt idx="40">
                  <c:v>1950</c:v>
                </c:pt>
                <c:pt idx="41">
                  <c:v>2050</c:v>
                </c:pt>
                <c:pt idx="42">
                  <c:v>2150</c:v>
                </c:pt>
                <c:pt idx="43">
                  <c:v>2250</c:v>
                </c:pt>
                <c:pt idx="44">
                  <c:v>2350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2650</c:v>
                </c:pt>
                <c:pt idx="49">
                  <c:v>2750</c:v>
                </c:pt>
                <c:pt idx="50">
                  <c:v>2850</c:v>
                </c:pt>
                <c:pt idx="51">
                  <c:v>3200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90400"/>
        <c:axId val="103992320"/>
      </c:scatterChart>
      <c:valAx>
        <c:axId val="10399040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53507340946166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992320"/>
        <c:crosses val="autoZero"/>
        <c:crossBetween val="midCat"/>
      </c:valAx>
      <c:valAx>
        <c:axId val="10399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9400386847195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9904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'Groundwater U.S.'!$B$3</c:f>
              <c:strCache>
                <c:ptCount val="1"/>
                <c:pt idx="0">
                  <c:v>Withdrawals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'Groundwater U.S.'!$A$6:$A$17</c:f>
              <c:numCache>
                <c:formatCode>General</c:formatCode>
                <c:ptCount val="12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</c:numCache>
            </c:numRef>
          </c:xVal>
          <c:yVal>
            <c:numRef>
              <c:f>'Groundwater U.S.'!$B$6:$B$17</c:f>
              <c:numCache>
                <c:formatCode>#,##0.0</c:formatCode>
                <c:ptCount val="12"/>
                <c:pt idx="0">
                  <c:v>34</c:v>
                </c:pt>
                <c:pt idx="1">
                  <c:v>47</c:v>
                </c:pt>
                <c:pt idx="2">
                  <c:v>50</c:v>
                </c:pt>
                <c:pt idx="3">
                  <c:v>60</c:v>
                </c:pt>
                <c:pt idx="4">
                  <c:v>68</c:v>
                </c:pt>
                <c:pt idx="5">
                  <c:v>82</c:v>
                </c:pt>
                <c:pt idx="6">
                  <c:v>83</c:v>
                </c:pt>
                <c:pt idx="7" formatCode="General">
                  <c:v>73.400000000000006</c:v>
                </c:pt>
                <c:pt idx="8" formatCode="General">
                  <c:v>79.599999999999994</c:v>
                </c:pt>
                <c:pt idx="9" formatCode="General">
                  <c:v>76.400000000000006</c:v>
                </c:pt>
                <c:pt idx="10" formatCode="General">
                  <c:v>84.3</c:v>
                </c:pt>
                <c:pt idx="11" formatCode="General">
                  <c:v>79.599999999999994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02112"/>
        <c:axId val="115804032"/>
      </c:scatterChart>
      <c:valAx>
        <c:axId val="115802112"/>
        <c:scaling>
          <c:orientation val="minMax"/>
          <c:max val="2010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USGS</a:t>
                </a:r>
              </a:p>
            </c:rich>
          </c:tx>
          <c:layout>
            <c:manualLayout>
              <c:xMode val="edge"/>
              <c:yMode val="edge"/>
              <c:x val="0.4274061990212071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04032"/>
        <c:crosses val="autoZero"/>
        <c:crossBetween val="midCat"/>
      </c:valAx>
      <c:valAx>
        <c:axId val="11580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 per Day</a:t>
                </a:r>
              </a:p>
            </c:rich>
          </c:tx>
          <c:layout>
            <c:manualLayout>
              <c:xMode val="edge"/>
              <c:yMode val="edge"/>
              <c:x val="9.2441544317563885E-3"/>
              <c:y val="0.332043842682140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02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0570962479607"/>
          <c:y val="0.1895551257253385"/>
          <c:w val="0.82707993474714514"/>
          <c:h val="0.68471953578336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'Saudi Wheat Production'!$D$3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'Saudi Wheat Production'!$A$6:$A$57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'Saudi Wheat Production'!$D$6:$D$57</c:f>
              <c:numCache>
                <c:formatCode>#,##0</c:formatCode>
                <c:ptCount val="52"/>
                <c:pt idx="0">
                  <c:v>139</c:v>
                </c:pt>
                <c:pt idx="1">
                  <c:v>111</c:v>
                </c:pt>
                <c:pt idx="2">
                  <c:v>158</c:v>
                </c:pt>
                <c:pt idx="3">
                  <c:v>147</c:v>
                </c:pt>
                <c:pt idx="4">
                  <c:v>190</c:v>
                </c:pt>
                <c:pt idx="5">
                  <c:v>200</c:v>
                </c:pt>
                <c:pt idx="6">
                  <c:v>240</c:v>
                </c:pt>
                <c:pt idx="7">
                  <c:v>182</c:v>
                </c:pt>
                <c:pt idx="8">
                  <c:v>140</c:v>
                </c:pt>
                <c:pt idx="9">
                  <c:v>290</c:v>
                </c:pt>
                <c:pt idx="10">
                  <c:v>363</c:v>
                </c:pt>
                <c:pt idx="11">
                  <c:v>294</c:v>
                </c:pt>
                <c:pt idx="12">
                  <c:v>347</c:v>
                </c:pt>
                <c:pt idx="13">
                  <c:v>351</c:v>
                </c:pt>
                <c:pt idx="14">
                  <c:v>531</c:v>
                </c:pt>
                <c:pt idx="15">
                  <c:v>598</c:v>
                </c:pt>
                <c:pt idx="16">
                  <c:v>467</c:v>
                </c:pt>
                <c:pt idx="17">
                  <c:v>767</c:v>
                </c:pt>
                <c:pt idx="18">
                  <c:v>599</c:v>
                </c:pt>
                <c:pt idx="19">
                  <c:v>1293</c:v>
                </c:pt>
                <c:pt idx="20">
                  <c:v>732</c:v>
                </c:pt>
                <c:pt idx="21">
                  <c:v>581</c:v>
                </c:pt>
                <c:pt idx="22">
                  <c:v>686</c:v>
                </c:pt>
                <c:pt idx="23">
                  <c:v>327</c:v>
                </c:pt>
                <c:pt idx="24">
                  <c:v>206</c:v>
                </c:pt>
                <c:pt idx="25">
                  <c:v>87</c:v>
                </c:pt>
                <c:pt idx="26">
                  <c:v>105</c:v>
                </c:pt>
                <c:pt idx="27">
                  <c:v>204</c:v>
                </c:pt>
                <c:pt idx="28">
                  <c:v>154</c:v>
                </c:pt>
                <c:pt idx="29">
                  <c:v>161</c:v>
                </c:pt>
                <c:pt idx="30">
                  <c:v>184</c:v>
                </c:pt>
                <c:pt idx="31">
                  <c:v>329</c:v>
                </c:pt>
                <c:pt idx="32">
                  <c:v>222</c:v>
                </c:pt>
                <c:pt idx="33">
                  <c:v>71</c:v>
                </c:pt>
                <c:pt idx="34">
                  <c:v>46</c:v>
                </c:pt>
                <c:pt idx="35">
                  <c:v>67</c:v>
                </c:pt>
                <c:pt idx="36">
                  <c:v>68</c:v>
                </c:pt>
                <c:pt idx="37">
                  <c:v>110</c:v>
                </c:pt>
                <c:pt idx="38">
                  <c:v>33</c:v>
                </c:pt>
                <c:pt idx="39">
                  <c:v>41</c:v>
                </c:pt>
                <c:pt idx="40">
                  <c:v>25</c:v>
                </c:pt>
                <c:pt idx="41">
                  <c:v>101</c:v>
                </c:pt>
                <c:pt idx="42">
                  <c:v>161</c:v>
                </c:pt>
                <c:pt idx="43">
                  <c:v>26</c:v>
                </c:pt>
                <c:pt idx="44">
                  <c:v>50</c:v>
                </c:pt>
                <c:pt idx="45">
                  <c:v>80</c:v>
                </c:pt>
                <c:pt idx="46">
                  <c:v>100</c:v>
                </c:pt>
                <c:pt idx="47">
                  <c:v>75</c:v>
                </c:pt>
                <c:pt idx="48">
                  <c:v>1275</c:v>
                </c:pt>
                <c:pt idx="49">
                  <c:v>1909</c:v>
                </c:pt>
                <c:pt idx="50">
                  <c:v>1742</c:v>
                </c:pt>
                <c:pt idx="51">
                  <c:v>2300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16224"/>
        <c:axId val="106118144"/>
      </c:scatterChart>
      <c:valAx>
        <c:axId val="10611622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53507340946166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18144"/>
        <c:crosses val="autoZero"/>
        <c:crossBetween val="midCat"/>
      </c:valAx>
      <c:valAx>
        <c:axId val="10611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9400386847195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162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and Consumption in Yemen, 1961-2011</a:t>
            </a:r>
          </a:p>
        </c:rich>
      </c:tx>
      <c:layout>
        <c:manualLayout>
          <c:xMode val="edge"/>
          <c:yMode val="edge"/>
          <c:x val="0.13376835236541598"/>
          <c:y val="6.83430045132172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042414355628"/>
          <c:y val="0.14313346228239845"/>
          <c:w val="0.79445350734094622"/>
          <c:h val="0.73500967117988392"/>
        </c:manualLayout>
      </c:layout>
      <c:scatterChart>
        <c:scatterStyle val="smoothMarker"/>
        <c:varyColors val="0"/>
        <c:ser>
          <c:idx val="0"/>
          <c:order val="0"/>
          <c:tx>
            <c:v>Production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'Yemen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'Yemen Grain'!$B$6:$B$56</c:f>
              <c:numCache>
                <c:formatCode>#,##0</c:formatCode>
                <c:ptCount val="51"/>
                <c:pt idx="0">
                  <c:v>951</c:v>
                </c:pt>
                <c:pt idx="1">
                  <c:v>957</c:v>
                </c:pt>
                <c:pt idx="2">
                  <c:v>963</c:v>
                </c:pt>
                <c:pt idx="3">
                  <c:v>973</c:v>
                </c:pt>
                <c:pt idx="4">
                  <c:v>981</c:v>
                </c:pt>
                <c:pt idx="5">
                  <c:v>985</c:v>
                </c:pt>
                <c:pt idx="6">
                  <c:v>991</c:v>
                </c:pt>
                <c:pt idx="7">
                  <c:v>1017</c:v>
                </c:pt>
                <c:pt idx="8">
                  <c:v>1020</c:v>
                </c:pt>
                <c:pt idx="9">
                  <c:v>1026</c:v>
                </c:pt>
                <c:pt idx="10">
                  <c:v>1216</c:v>
                </c:pt>
                <c:pt idx="11">
                  <c:v>1342</c:v>
                </c:pt>
                <c:pt idx="12">
                  <c:v>1210</c:v>
                </c:pt>
                <c:pt idx="13">
                  <c:v>1187</c:v>
                </c:pt>
                <c:pt idx="14">
                  <c:v>1998</c:v>
                </c:pt>
                <c:pt idx="15">
                  <c:v>1158</c:v>
                </c:pt>
                <c:pt idx="16">
                  <c:v>983</c:v>
                </c:pt>
                <c:pt idx="17">
                  <c:v>834</c:v>
                </c:pt>
                <c:pt idx="18">
                  <c:v>894</c:v>
                </c:pt>
                <c:pt idx="19">
                  <c:v>1009</c:v>
                </c:pt>
                <c:pt idx="20">
                  <c:v>907</c:v>
                </c:pt>
                <c:pt idx="21">
                  <c:v>847</c:v>
                </c:pt>
                <c:pt idx="22">
                  <c:v>432</c:v>
                </c:pt>
                <c:pt idx="23">
                  <c:v>630</c:v>
                </c:pt>
                <c:pt idx="24">
                  <c:v>785</c:v>
                </c:pt>
                <c:pt idx="25">
                  <c:v>814</c:v>
                </c:pt>
                <c:pt idx="26">
                  <c:v>843</c:v>
                </c:pt>
                <c:pt idx="27">
                  <c:v>890</c:v>
                </c:pt>
                <c:pt idx="28">
                  <c:v>845</c:v>
                </c:pt>
                <c:pt idx="29">
                  <c:v>893</c:v>
                </c:pt>
                <c:pt idx="30">
                  <c:v>447</c:v>
                </c:pt>
                <c:pt idx="31">
                  <c:v>810</c:v>
                </c:pt>
                <c:pt idx="32">
                  <c:v>835</c:v>
                </c:pt>
                <c:pt idx="33">
                  <c:v>801</c:v>
                </c:pt>
                <c:pt idx="34">
                  <c:v>810</c:v>
                </c:pt>
                <c:pt idx="35">
                  <c:v>660</c:v>
                </c:pt>
                <c:pt idx="36">
                  <c:v>645</c:v>
                </c:pt>
                <c:pt idx="37">
                  <c:v>833</c:v>
                </c:pt>
                <c:pt idx="38">
                  <c:v>694</c:v>
                </c:pt>
                <c:pt idx="39">
                  <c:v>672</c:v>
                </c:pt>
                <c:pt idx="40">
                  <c:v>700</c:v>
                </c:pt>
                <c:pt idx="41">
                  <c:v>561</c:v>
                </c:pt>
                <c:pt idx="42">
                  <c:v>419</c:v>
                </c:pt>
                <c:pt idx="43">
                  <c:v>489</c:v>
                </c:pt>
                <c:pt idx="44">
                  <c:v>562</c:v>
                </c:pt>
                <c:pt idx="45">
                  <c:v>809</c:v>
                </c:pt>
                <c:pt idx="46">
                  <c:v>1030</c:v>
                </c:pt>
                <c:pt idx="47">
                  <c:v>714</c:v>
                </c:pt>
                <c:pt idx="48">
                  <c:v>675</c:v>
                </c:pt>
                <c:pt idx="49">
                  <c:v>1012</c:v>
                </c:pt>
                <c:pt idx="50">
                  <c:v>715</c:v>
                </c:pt>
              </c:numCache>
            </c:numRef>
          </c:yVal>
          <c:smooth val="0"/>
        </c:ser>
        <c:ser>
          <c:idx val="1"/>
          <c:order val="1"/>
          <c:tx>
            <c:v>Consumption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'Yemen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'Yemen Grain'!$C$6:$C$56</c:f>
              <c:numCache>
                <c:formatCode>#,##0</c:formatCode>
                <c:ptCount val="51"/>
                <c:pt idx="0">
                  <c:v>1016</c:v>
                </c:pt>
                <c:pt idx="1">
                  <c:v>1020</c:v>
                </c:pt>
                <c:pt idx="2">
                  <c:v>1054</c:v>
                </c:pt>
                <c:pt idx="3">
                  <c:v>1087</c:v>
                </c:pt>
                <c:pt idx="4">
                  <c:v>1119</c:v>
                </c:pt>
                <c:pt idx="5">
                  <c:v>1099</c:v>
                </c:pt>
                <c:pt idx="6">
                  <c:v>1102</c:v>
                </c:pt>
                <c:pt idx="7">
                  <c:v>1156</c:v>
                </c:pt>
                <c:pt idx="8">
                  <c:v>1305</c:v>
                </c:pt>
                <c:pt idx="9">
                  <c:v>1289</c:v>
                </c:pt>
                <c:pt idx="10">
                  <c:v>1494</c:v>
                </c:pt>
                <c:pt idx="11">
                  <c:v>1575</c:v>
                </c:pt>
                <c:pt idx="12">
                  <c:v>1515</c:v>
                </c:pt>
                <c:pt idx="13">
                  <c:v>1425</c:v>
                </c:pt>
                <c:pt idx="14">
                  <c:v>2383</c:v>
                </c:pt>
                <c:pt idx="15">
                  <c:v>1706</c:v>
                </c:pt>
                <c:pt idx="16">
                  <c:v>1465</c:v>
                </c:pt>
                <c:pt idx="17">
                  <c:v>1514</c:v>
                </c:pt>
                <c:pt idx="18">
                  <c:v>1472</c:v>
                </c:pt>
                <c:pt idx="19">
                  <c:v>1603</c:v>
                </c:pt>
                <c:pt idx="20">
                  <c:v>1550</c:v>
                </c:pt>
                <c:pt idx="21">
                  <c:v>1461</c:v>
                </c:pt>
                <c:pt idx="22">
                  <c:v>1372</c:v>
                </c:pt>
                <c:pt idx="23">
                  <c:v>1724</c:v>
                </c:pt>
                <c:pt idx="24">
                  <c:v>1702</c:v>
                </c:pt>
                <c:pt idx="25">
                  <c:v>1878</c:v>
                </c:pt>
                <c:pt idx="26">
                  <c:v>1977</c:v>
                </c:pt>
                <c:pt idx="27">
                  <c:v>1923</c:v>
                </c:pt>
                <c:pt idx="28">
                  <c:v>2161</c:v>
                </c:pt>
                <c:pt idx="29">
                  <c:v>2579</c:v>
                </c:pt>
                <c:pt idx="30">
                  <c:v>2498</c:v>
                </c:pt>
                <c:pt idx="31">
                  <c:v>2667</c:v>
                </c:pt>
                <c:pt idx="32">
                  <c:v>2891</c:v>
                </c:pt>
                <c:pt idx="33">
                  <c:v>3059</c:v>
                </c:pt>
                <c:pt idx="34">
                  <c:v>3142</c:v>
                </c:pt>
                <c:pt idx="35">
                  <c:v>3299</c:v>
                </c:pt>
                <c:pt idx="36">
                  <c:v>3239</c:v>
                </c:pt>
                <c:pt idx="37">
                  <c:v>3273</c:v>
                </c:pt>
                <c:pt idx="38">
                  <c:v>3061</c:v>
                </c:pt>
                <c:pt idx="39">
                  <c:v>3191</c:v>
                </c:pt>
                <c:pt idx="40">
                  <c:v>2935</c:v>
                </c:pt>
                <c:pt idx="41">
                  <c:v>2836</c:v>
                </c:pt>
                <c:pt idx="42">
                  <c:v>2573</c:v>
                </c:pt>
                <c:pt idx="43">
                  <c:v>2885</c:v>
                </c:pt>
                <c:pt idx="44">
                  <c:v>3324</c:v>
                </c:pt>
                <c:pt idx="45">
                  <c:v>3806</c:v>
                </c:pt>
                <c:pt idx="46">
                  <c:v>3698</c:v>
                </c:pt>
                <c:pt idx="47">
                  <c:v>3955</c:v>
                </c:pt>
                <c:pt idx="48">
                  <c:v>4152</c:v>
                </c:pt>
                <c:pt idx="49">
                  <c:v>4420</c:v>
                </c:pt>
                <c:pt idx="50">
                  <c:v>4345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2688"/>
        <c:axId val="105044608"/>
      </c:scatterChart>
      <c:valAx>
        <c:axId val="10504268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698205546492659"/>
              <c:y val="0.93810444874274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4608"/>
        <c:crosses val="autoZero"/>
        <c:crossBetween val="midCat"/>
        <c:majorUnit val="10"/>
      </c:valAx>
      <c:valAx>
        <c:axId val="10504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08123791102514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26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Imports by Yemen, 1961-2011</a:t>
            </a:r>
          </a:p>
        </c:rich>
      </c:tx>
      <c:layout>
        <c:manualLayout>
          <c:xMode val="edge"/>
          <c:yMode val="edge"/>
          <c:x val="0.29690048939641112"/>
          <c:y val="7.6079948420373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042414355628"/>
          <c:y val="0.14313346228239845"/>
          <c:w val="0.79445350734094622"/>
          <c:h val="0.73500967117988392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'Yemen Grain'!$D$3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'Yemen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'Yemen Grain'!$D$6:$D$56</c:f>
              <c:numCache>
                <c:formatCode>#,##0</c:formatCode>
                <c:ptCount val="51"/>
                <c:pt idx="0">
                  <c:v>94</c:v>
                </c:pt>
                <c:pt idx="1">
                  <c:v>93</c:v>
                </c:pt>
                <c:pt idx="2">
                  <c:v>127</c:v>
                </c:pt>
                <c:pt idx="3">
                  <c:v>145</c:v>
                </c:pt>
                <c:pt idx="4">
                  <c:v>170</c:v>
                </c:pt>
                <c:pt idx="5">
                  <c:v>156</c:v>
                </c:pt>
                <c:pt idx="6">
                  <c:v>129</c:v>
                </c:pt>
                <c:pt idx="7">
                  <c:v>149</c:v>
                </c:pt>
                <c:pt idx="8">
                  <c:v>301</c:v>
                </c:pt>
                <c:pt idx="9">
                  <c:v>279</c:v>
                </c:pt>
                <c:pt idx="10">
                  <c:v>288</c:v>
                </c:pt>
                <c:pt idx="11">
                  <c:v>254</c:v>
                </c:pt>
                <c:pt idx="12">
                  <c:v>304</c:v>
                </c:pt>
                <c:pt idx="13">
                  <c:v>251</c:v>
                </c:pt>
                <c:pt idx="14">
                  <c:v>398</c:v>
                </c:pt>
                <c:pt idx="15">
                  <c:v>594</c:v>
                </c:pt>
                <c:pt idx="16">
                  <c:v>493</c:v>
                </c:pt>
                <c:pt idx="17">
                  <c:v>665</c:v>
                </c:pt>
                <c:pt idx="18">
                  <c:v>582</c:v>
                </c:pt>
                <c:pt idx="19">
                  <c:v>604</c:v>
                </c:pt>
                <c:pt idx="20">
                  <c:v>653</c:v>
                </c:pt>
                <c:pt idx="21">
                  <c:v>624</c:v>
                </c:pt>
                <c:pt idx="22">
                  <c:v>940</c:v>
                </c:pt>
                <c:pt idx="23">
                  <c:v>1094</c:v>
                </c:pt>
                <c:pt idx="24">
                  <c:v>917</c:v>
                </c:pt>
                <c:pt idx="25">
                  <c:v>1064</c:v>
                </c:pt>
                <c:pt idx="26">
                  <c:v>1134</c:v>
                </c:pt>
                <c:pt idx="27">
                  <c:v>1033</c:v>
                </c:pt>
                <c:pt idx="28">
                  <c:v>1316</c:v>
                </c:pt>
                <c:pt idx="29">
                  <c:v>1686</c:v>
                </c:pt>
                <c:pt idx="30">
                  <c:v>2051</c:v>
                </c:pt>
                <c:pt idx="31">
                  <c:v>1857</c:v>
                </c:pt>
                <c:pt idx="32">
                  <c:v>2056</c:v>
                </c:pt>
                <c:pt idx="33">
                  <c:v>2258</c:v>
                </c:pt>
                <c:pt idx="34">
                  <c:v>2332</c:v>
                </c:pt>
                <c:pt idx="35">
                  <c:v>2639</c:v>
                </c:pt>
                <c:pt idx="36">
                  <c:v>2594</c:v>
                </c:pt>
                <c:pt idx="37">
                  <c:v>2440</c:v>
                </c:pt>
                <c:pt idx="38">
                  <c:v>2367</c:v>
                </c:pt>
                <c:pt idx="39">
                  <c:v>2519</c:v>
                </c:pt>
                <c:pt idx="40">
                  <c:v>2235</c:v>
                </c:pt>
                <c:pt idx="41">
                  <c:v>2275</c:v>
                </c:pt>
                <c:pt idx="42">
                  <c:v>2154</c:v>
                </c:pt>
                <c:pt idx="43">
                  <c:v>2396</c:v>
                </c:pt>
                <c:pt idx="44">
                  <c:v>2762</c:v>
                </c:pt>
                <c:pt idx="45">
                  <c:v>3176</c:v>
                </c:pt>
                <c:pt idx="46">
                  <c:v>2647</c:v>
                </c:pt>
                <c:pt idx="47">
                  <c:v>3616</c:v>
                </c:pt>
                <c:pt idx="48">
                  <c:v>3455</c:v>
                </c:pt>
                <c:pt idx="49">
                  <c:v>3532</c:v>
                </c:pt>
                <c:pt idx="50">
                  <c:v>3440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13760"/>
        <c:axId val="106215680"/>
      </c:scatterChart>
      <c:valAx>
        <c:axId val="10621376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698205546492659"/>
              <c:y val="0.93810444874274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15680"/>
        <c:crosses val="autoZero"/>
        <c:crossBetween val="midCat"/>
        <c:majorUnit val="10"/>
      </c:valAx>
      <c:valAx>
        <c:axId val="10621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08123791102514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137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effectLst/>
              </a:rPr>
              <a:t>Grain Production and Consumption in the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effectLst/>
              </a:rPr>
              <a:t>Arab Middle East and Israel, 1961-2011</a:t>
            </a:r>
            <a:endParaRPr lang="en-US" b="0"/>
          </a:p>
        </c:rich>
      </c:tx>
      <c:layout>
        <c:manualLayout>
          <c:xMode val="edge"/>
          <c:yMode val="edge"/>
          <c:x val="0.2425231103860794"/>
          <c:y val="7.6079948420373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61663947797716E-2"/>
          <c:y val="0.1895551257253385"/>
          <c:w val="0.84828711256117451"/>
          <c:h val="0.68858800773694395"/>
        </c:manualLayout>
      </c:layout>
      <c:scatterChart>
        <c:scatterStyle val="smoothMarker"/>
        <c:varyColors val="0"/>
        <c:ser>
          <c:idx val="0"/>
          <c:order val="0"/>
          <c:tx>
            <c:v>Production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'Arab Middle East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'Arab Middle East Grain'!$B$6:$B$56</c:f>
              <c:numCache>
                <c:formatCode>#,##0.0</c:formatCode>
                <c:ptCount val="51"/>
                <c:pt idx="0">
                  <c:v>4.5049999999999999</c:v>
                </c:pt>
                <c:pt idx="1">
                  <c:v>5.923</c:v>
                </c:pt>
                <c:pt idx="2">
                  <c:v>5.048</c:v>
                </c:pt>
                <c:pt idx="3">
                  <c:v>5.4989999999999997</c:v>
                </c:pt>
                <c:pt idx="4">
                  <c:v>5.6849999999999996</c:v>
                </c:pt>
                <c:pt idx="5">
                  <c:v>4.1360000000000001</c:v>
                </c:pt>
                <c:pt idx="6">
                  <c:v>5.6040000000000001</c:v>
                </c:pt>
                <c:pt idx="7">
                  <c:v>5.5990000000000002</c:v>
                </c:pt>
                <c:pt idx="8">
                  <c:v>5.7530000000000001</c:v>
                </c:pt>
                <c:pt idx="9">
                  <c:v>4.4880000000000004</c:v>
                </c:pt>
                <c:pt idx="10">
                  <c:v>4.516</c:v>
                </c:pt>
                <c:pt idx="11">
                  <c:v>8.7170000000000005</c:v>
                </c:pt>
                <c:pt idx="12">
                  <c:v>4.21</c:v>
                </c:pt>
                <c:pt idx="13">
                  <c:v>6.5010000000000003</c:v>
                </c:pt>
                <c:pt idx="14">
                  <c:v>6.4050000000000002</c:v>
                </c:pt>
                <c:pt idx="15">
                  <c:v>6.9710000000000001</c:v>
                </c:pt>
                <c:pt idx="16">
                  <c:v>4.7969999999999997</c:v>
                </c:pt>
                <c:pt idx="17">
                  <c:v>5.7649999999999997</c:v>
                </c:pt>
                <c:pt idx="18">
                  <c:v>4.6829999999999998</c:v>
                </c:pt>
                <c:pt idx="19">
                  <c:v>7.4219999999999997</c:v>
                </c:pt>
                <c:pt idx="20">
                  <c:v>7.1470000000000002</c:v>
                </c:pt>
                <c:pt idx="21">
                  <c:v>6.0279999999999996</c:v>
                </c:pt>
                <c:pt idx="22">
                  <c:v>6.2629999999999999</c:v>
                </c:pt>
                <c:pt idx="23">
                  <c:v>4.8929999999999998</c:v>
                </c:pt>
                <c:pt idx="24">
                  <c:v>8.6039999999999992</c:v>
                </c:pt>
                <c:pt idx="25">
                  <c:v>8.9710000000000001</c:v>
                </c:pt>
                <c:pt idx="26">
                  <c:v>8.61</c:v>
                </c:pt>
                <c:pt idx="27">
                  <c:v>12.798</c:v>
                </c:pt>
                <c:pt idx="28">
                  <c:v>8.1370000000000005</c:v>
                </c:pt>
                <c:pt idx="29">
                  <c:v>12.352</c:v>
                </c:pt>
                <c:pt idx="30">
                  <c:v>11.875</c:v>
                </c:pt>
                <c:pt idx="31">
                  <c:v>13.842000000000001</c:v>
                </c:pt>
                <c:pt idx="32">
                  <c:v>14.488</c:v>
                </c:pt>
                <c:pt idx="33">
                  <c:v>14.161</c:v>
                </c:pt>
                <c:pt idx="34">
                  <c:v>12.909000000000001</c:v>
                </c:pt>
                <c:pt idx="35">
                  <c:v>11.468999999999999</c:v>
                </c:pt>
                <c:pt idx="36">
                  <c:v>9.65</c:v>
                </c:pt>
                <c:pt idx="37">
                  <c:v>11.53</c:v>
                </c:pt>
                <c:pt idx="38">
                  <c:v>8.3780000000000001</c:v>
                </c:pt>
                <c:pt idx="39">
                  <c:v>8.2509999999999994</c:v>
                </c:pt>
                <c:pt idx="40">
                  <c:v>13.955</c:v>
                </c:pt>
                <c:pt idx="41">
                  <c:v>14.26</c:v>
                </c:pt>
                <c:pt idx="42">
                  <c:v>14.170999999999999</c:v>
                </c:pt>
                <c:pt idx="43">
                  <c:v>12.976000000000001</c:v>
                </c:pt>
                <c:pt idx="44">
                  <c:v>13.788</c:v>
                </c:pt>
                <c:pt idx="45">
                  <c:v>13.736000000000001</c:v>
                </c:pt>
                <c:pt idx="46">
                  <c:v>13.39</c:v>
                </c:pt>
                <c:pt idx="47">
                  <c:v>8.0039999999999996</c:v>
                </c:pt>
                <c:pt idx="48">
                  <c:v>9.7850000000000001</c:v>
                </c:pt>
                <c:pt idx="49">
                  <c:v>11.917</c:v>
                </c:pt>
                <c:pt idx="50">
                  <c:v>11.202</c:v>
                </c:pt>
              </c:numCache>
            </c:numRef>
          </c:yVal>
          <c:smooth val="0"/>
        </c:ser>
        <c:ser>
          <c:idx val="1"/>
          <c:order val="1"/>
          <c:tx>
            <c:v>Consumption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'Arab Middle East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'Arab Middle East Grain'!$C$6:$C$56</c:f>
              <c:numCache>
                <c:formatCode>#,##0.0</c:formatCode>
                <c:ptCount val="51"/>
                <c:pt idx="0">
                  <c:v>6.2949999999999999</c:v>
                </c:pt>
                <c:pt idx="1">
                  <c:v>7.0419999999999998</c:v>
                </c:pt>
                <c:pt idx="2">
                  <c:v>6.5170000000000003</c:v>
                </c:pt>
                <c:pt idx="3">
                  <c:v>6.6509999999999998</c:v>
                </c:pt>
                <c:pt idx="4">
                  <c:v>7.2149999999999999</c:v>
                </c:pt>
                <c:pt idx="5">
                  <c:v>6.7160000000000002</c:v>
                </c:pt>
                <c:pt idx="6">
                  <c:v>8.0850000000000009</c:v>
                </c:pt>
                <c:pt idx="7">
                  <c:v>7.5979999999999999</c:v>
                </c:pt>
                <c:pt idx="8">
                  <c:v>7.9790000000000001</c:v>
                </c:pt>
                <c:pt idx="9">
                  <c:v>8.2919999999999998</c:v>
                </c:pt>
                <c:pt idx="10">
                  <c:v>8.4120000000000008</c:v>
                </c:pt>
                <c:pt idx="11">
                  <c:v>9.9079999999999995</c:v>
                </c:pt>
                <c:pt idx="12">
                  <c:v>9.1280000000000001</c:v>
                </c:pt>
                <c:pt idx="13">
                  <c:v>10.315</c:v>
                </c:pt>
                <c:pt idx="14">
                  <c:v>11.243</c:v>
                </c:pt>
                <c:pt idx="15">
                  <c:v>11.476000000000001</c:v>
                </c:pt>
                <c:pt idx="16">
                  <c:v>12.49</c:v>
                </c:pt>
                <c:pt idx="17">
                  <c:v>13.334</c:v>
                </c:pt>
                <c:pt idx="18">
                  <c:v>14.731</c:v>
                </c:pt>
                <c:pt idx="19">
                  <c:v>16.920999999999999</c:v>
                </c:pt>
                <c:pt idx="20">
                  <c:v>18.606999999999999</c:v>
                </c:pt>
                <c:pt idx="21">
                  <c:v>18.262</c:v>
                </c:pt>
                <c:pt idx="22">
                  <c:v>21.661000000000001</c:v>
                </c:pt>
                <c:pt idx="23">
                  <c:v>20.742000000000001</c:v>
                </c:pt>
                <c:pt idx="24">
                  <c:v>22.524999999999999</c:v>
                </c:pt>
                <c:pt idx="25">
                  <c:v>23.8</c:v>
                </c:pt>
                <c:pt idx="26">
                  <c:v>24.074999999999999</c:v>
                </c:pt>
                <c:pt idx="27">
                  <c:v>23.946999999999999</c:v>
                </c:pt>
                <c:pt idx="28">
                  <c:v>23.399000000000001</c:v>
                </c:pt>
                <c:pt idx="29">
                  <c:v>22.867999999999999</c:v>
                </c:pt>
                <c:pt idx="30">
                  <c:v>26.431000000000001</c:v>
                </c:pt>
                <c:pt idx="31">
                  <c:v>25.125</c:v>
                </c:pt>
                <c:pt idx="32">
                  <c:v>26.236000000000001</c:v>
                </c:pt>
                <c:pt idx="33">
                  <c:v>26.908999999999999</c:v>
                </c:pt>
                <c:pt idx="34">
                  <c:v>26.414999999999999</c:v>
                </c:pt>
                <c:pt idx="35">
                  <c:v>28.667000000000002</c:v>
                </c:pt>
                <c:pt idx="36">
                  <c:v>28.462</c:v>
                </c:pt>
                <c:pt idx="37">
                  <c:v>29.332999999999998</c:v>
                </c:pt>
                <c:pt idx="38">
                  <c:v>29.702999999999999</c:v>
                </c:pt>
                <c:pt idx="39">
                  <c:v>29.821999999999999</c:v>
                </c:pt>
                <c:pt idx="40">
                  <c:v>32.14</c:v>
                </c:pt>
                <c:pt idx="41">
                  <c:v>33.835000000000001</c:v>
                </c:pt>
                <c:pt idx="42">
                  <c:v>34.774000000000001</c:v>
                </c:pt>
                <c:pt idx="43">
                  <c:v>35.027999999999999</c:v>
                </c:pt>
                <c:pt idx="44">
                  <c:v>38.281999999999996</c:v>
                </c:pt>
                <c:pt idx="45">
                  <c:v>39.185000000000002</c:v>
                </c:pt>
                <c:pt idx="46">
                  <c:v>38.94</c:v>
                </c:pt>
                <c:pt idx="47">
                  <c:v>39.750999999999998</c:v>
                </c:pt>
                <c:pt idx="48">
                  <c:v>40.451000000000001</c:v>
                </c:pt>
                <c:pt idx="49">
                  <c:v>40.131999999999998</c:v>
                </c:pt>
                <c:pt idx="50">
                  <c:v>41.722999999999999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59424"/>
        <c:axId val="107961344"/>
      </c:scatterChart>
      <c:valAx>
        <c:axId val="10795942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36704730831973897"/>
              <c:y val="0.93810444874274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61344"/>
        <c:crosses val="autoZero"/>
        <c:crossBetween val="midCat"/>
        <c:majorUnit val="10"/>
      </c:valAx>
      <c:valAx>
        <c:axId val="10796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56479690522243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59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63947797716E-2"/>
          <c:y val="0.1895551257253385"/>
          <c:w val="0.84828711256117451"/>
          <c:h val="0.6885880077369439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'Arab Middle East Grain'!$D$3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'Arab Middle East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'Arab Middle East Grain'!$D$6:$D$56</c:f>
              <c:numCache>
                <c:formatCode>#,##0.0</c:formatCode>
                <c:ptCount val="51"/>
                <c:pt idx="0">
                  <c:v>2.1760000000000002</c:v>
                </c:pt>
                <c:pt idx="1">
                  <c:v>2.04</c:v>
                </c:pt>
                <c:pt idx="2">
                  <c:v>1.966</c:v>
                </c:pt>
                <c:pt idx="3">
                  <c:v>1.7490000000000001</c:v>
                </c:pt>
                <c:pt idx="4">
                  <c:v>1.829</c:v>
                </c:pt>
                <c:pt idx="5">
                  <c:v>2.7410000000000001</c:v>
                </c:pt>
                <c:pt idx="6">
                  <c:v>2.58</c:v>
                </c:pt>
                <c:pt idx="7">
                  <c:v>2.238</c:v>
                </c:pt>
                <c:pt idx="8">
                  <c:v>2.62</c:v>
                </c:pt>
                <c:pt idx="9">
                  <c:v>3.899</c:v>
                </c:pt>
                <c:pt idx="10">
                  <c:v>4.2770000000000001</c:v>
                </c:pt>
                <c:pt idx="11">
                  <c:v>2.9750000000000001</c:v>
                </c:pt>
                <c:pt idx="12">
                  <c:v>4.0999999999999996</c:v>
                </c:pt>
                <c:pt idx="13">
                  <c:v>4.6740000000000004</c:v>
                </c:pt>
                <c:pt idx="14">
                  <c:v>4.8310000000000004</c:v>
                </c:pt>
                <c:pt idx="15">
                  <c:v>5.6749999999999998</c:v>
                </c:pt>
                <c:pt idx="16">
                  <c:v>7.0670000000000002</c:v>
                </c:pt>
                <c:pt idx="17">
                  <c:v>7.5140000000000002</c:v>
                </c:pt>
                <c:pt idx="18">
                  <c:v>11.06</c:v>
                </c:pt>
                <c:pt idx="19">
                  <c:v>10.102</c:v>
                </c:pt>
                <c:pt idx="20">
                  <c:v>11.679</c:v>
                </c:pt>
                <c:pt idx="21">
                  <c:v>12.071999999999999</c:v>
                </c:pt>
                <c:pt idx="22">
                  <c:v>15.61</c:v>
                </c:pt>
                <c:pt idx="23">
                  <c:v>16.276</c:v>
                </c:pt>
                <c:pt idx="24">
                  <c:v>15.662000000000001</c:v>
                </c:pt>
                <c:pt idx="25">
                  <c:v>19.148</c:v>
                </c:pt>
                <c:pt idx="26">
                  <c:v>17.143999999999998</c:v>
                </c:pt>
                <c:pt idx="27">
                  <c:v>15.291</c:v>
                </c:pt>
                <c:pt idx="28">
                  <c:v>16.553000000000001</c:v>
                </c:pt>
                <c:pt idx="29">
                  <c:v>13.96</c:v>
                </c:pt>
                <c:pt idx="30">
                  <c:v>18.341999999999999</c:v>
                </c:pt>
                <c:pt idx="31">
                  <c:v>13.351000000000001</c:v>
                </c:pt>
                <c:pt idx="32">
                  <c:v>14.775</c:v>
                </c:pt>
                <c:pt idx="33">
                  <c:v>14.7</c:v>
                </c:pt>
                <c:pt idx="34">
                  <c:v>13.64</c:v>
                </c:pt>
                <c:pt idx="35">
                  <c:v>18.684999999999999</c:v>
                </c:pt>
                <c:pt idx="36">
                  <c:v>17.488</c:v>
                </c:pt>
                <c:pt idx="37">
                  <c:v>19.472000000000001</c:v>
                </c:pt>
                <c:pt idx="38">
                  <c:v>20.766999999999999</c:v>
                </c:pt>
                <c:pt idx="39">
                  <c:v>21.314</c:v>
                </c:pt>
                <c:pt idx="40">
                  <c:v>21.533000000000001</c:v>
                </c:pt>
                <c:pt idx="41">
                  <c:v>22.184999999999999</c:v>
                </c:pt>
                <c:pt idx="42">
                  <c:v>21.92</c:v>
                </c:pt>
                <c:pt idx="43">
                  <c:v>23.483000000000001</c:v>
                </c:pt>
                <c:pt idx="44">
                  <c:v>28.097000000000001</c:v>
                </c:pt>
                <c:pt idx="45">
                  <c:v>24.698</c:v>
                </c:pt>
                <c:pt idx="46">
                  <c:v>25.623999999999999</c:v>
                </c:pt>
                <c:pt idx="47">
                  <c:v>31.355</c:v>
                </c:pt>
                <c:pt idx="48">
                  <c:v>31.507000000000001</c:v>
                </c:pt>
                <c:pt idx="49">
                  <c:v>27.206</c:v>
                </c:pt>
                <c:pt idx="50">
                  <c:v>31.225000000000001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09888"/>
        <c:axId val="107911808"/>
      </c:scatterChart>
      <c:valAx>
        <c:axId val="10790988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810444874274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11808"/>
        <c:crosses val="autoZero"/>
        <c:crossBetween val="midCat"/>
        <c:majorUnit val="10"/>
      </c:valAx>
      <c:valAx>
        <c:axId val="10791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Tons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456479690522243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098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Irrigated Area, 1961-2009</a:t>
            </a:r>
          </a:p>
        </c:rich>
      </c:tx>
      <c:layout>
        <c:manualLayout>
          <c:xMode val="edge"/>
          <c:yMode val="edge"/>
          <c:x val="0.30560087003806419"/>
          <c:y val="5.544809800128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smoothMarker"/>
        <c:varyColors val="0"/>
        <c:ser>
          <c:idx val="0"/>
          <c:order val="0"/>
          <c:tx>
            <c:v>Total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Irrigated Area'!$A$6:$A$53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xVal>
          <c:yVal>
            <c:numRef>
              <c:f>'World Irrigated Area'!$B$6:$B$53</c:f>
              <c:numCache>
                <c:formatCode>0</c:formatCode>
                <c:ptCount val="48"/>
                <c:pt idx="0">
                  <c:v>155.994</c:v>
                </c:pt>
                <c:pt idx="1">
                  <c:v>158.42400000000001</c:v>
                </c:pt>
                <c:pt idx="2">
                  <c:v>160.27699999999999</c:v>
                </c:pt>
                <c:pt idx="3">
                  <c:v>162.28</c:v>
                </c:pt>
                <c:pt idx="4">
                  <c:v>164.137</c:v>
                </c:pt>
                <c:pt idx="5">
                  <c:v>167.04599999999999</c:v>
                </c:pt>
                <c:pt idx="6">
                  <c:v>169.48500000000001</c:v>
                </c:pt>
                <c:pt idx="7">
                  <c:v>172.929</c:v>
                </c:pt>
                <c:pt idx="8">
                  <c:v>175.51</c:v>
                </c:pt>
                <c:pt idx="9">
                  <c:v>178.32300000000001</c:v>
                </c:pt>
                <c:pt idx="10">
                  <c:v>181.71199999999999</c:v>
                </c:pt>
                <c:pt idx="11">
                  <c:v>185.21100000000001</c:v>
                </c:pt>
                <c:pt idx="12">
                  <c:v>189.95</c:v>
                </c:pt>
                <c:pt idx="13">
                  <c:v>192.78800000000001</c:v>
                </c:pt>
                <c:pt idx="14">
                  <c:v>195.97499999999999</c:v>
                </c:pt>
                <c:pt idx="15">
                  <c:v>199.9</c:v>
                </c:pt>
                <c:pt idx="16">
                  <c:v>203.05099999999999</c:v>
                </c:pt>
                <c:pt idx="17">
                  <c:v>210.01900000000001</c:v>
                </c:pt>
                <c:pt idx="18">
                  <c:v>213.34649999999999</c:v>
                </c:pt>
                <c:pt idx="19">
                  <c:v>216.35060000000001</c:v>
                </c:pt>
                <c:pt idx="20">
                  <c:v>220.84560000000002</c:v>
                </c:pt>
                <c:pt idx="21">
                  <c:v>223.49960000000002</c:v>
                </c:pt>
                <c:pt idx="22">
                  <c:v>226.77960000000002</c:v>
                </c:pt>
                <c:pt idx="23">
                  <c:v>230.71329999999998</c:v>
                </c:pt>
                <c:pt idx="24">
                  <c:v>234.15460000000002</c:v>
                </c:pt>
                <c:pt idx="25">
                  <c:v>237.80840000000001</c:v>
                </c:pt>
                <c:pt idx="26">
                  <c:v>239.82373000000001</c:v>
                </c:pt>
                <c:pt idx="27">
                  <c:v>243.63773</c:v>
                </c:pt>
                <c:pt idx="28">
                  <c:v>247.69753</c:v>
                </c:pt>
                <c:pt idx="29">
                  <c:v>251.75629999999998</c:v>
                </c:pt>
                <c:pt idx="30">
                  <c:v>254.38603000000001</c:v>
                </c:pt>
                <c:pt idx="31">
                  <c:v>257.60910999999999</c:v>
                </c:pt>
                <c:pt idx="32">
                  <c:v>260.42881</c:v>
                </c:pt>
                <c:pt idx="33">
                  <c:v>263.51911000000001</c:v>
                </c:pt>
                <c:pt idx="34">
                  <c:v>266.92583000000002</c:v>
                </c:pt>
                <c:pt idx="35">
                  <c:v>271.47063000000003</c:v>
                </c:pt>
                <c:pt idx="36">
                  <c:v>274.94009</c:v>
                </c:pt>
                <c:pt idx="37">
                  <c:v>277.81135</c:v>
                </c:pt>
                <c:pt idx="38">
                  <c:v>280.72937000000002</c:v>
                </c:pt>
                <c:pt idx="39">
                  <c:v>284.52459999999996</c:v>
                </c:pt>
                <c:pt idx="40">
                  <c:v>289.39598000000001</c:v>
                </c:pt>
                <c:pt idx="41">
                  <c:v>293.33123000000001</c:v>
                </c:pt>
                <c:pt idx="42">
                  <c:v>298.81688000000003</c:v>
                </c:pt>
                <c:pt idx="43">
                  <c:v>302.04075</c:v>
                </c:pt>
                <c:pt idx="44">
                  <c:v>304.62916999999999</c:v>
                </c:pt>
                <c:pt idx="45">
                  <c:v>306.72525000000002</c:v>
                </c:pt>
                <c:pt idx="46">
                  <c:v>308.70795000000004</c:v>
                </c:pt>
                <c:pt idx="47">
                  <c:v>310.32659999999998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96384"/>
        <c:axId val="106498304"/>
      </c:scatterChart>
      <c:valAx>
        <c:axId val="10649638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655791190864598"/>
              <c:y val="0.93165699548678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98304"/>
        <c:crosses val="autoZero"/>
        <c:crossBetween val="midCat"/>
      </c:valAx>
      <c:valAx>
        <c:axId val="10649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963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Irrigated Area Per Thousand People, 1961-2009</a:t>
            </a:r>
          </a:p>
        </c:rich>
      </c:tx>
      <c:layout>
        <c:manualLayout>
          <c:xMode val="edge"/>
          <c:yMode val="edge"/>
          <c:x val="0.16150081566068517"/>
          <c:y val="5.544809800128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7324632952692"/>
          <c:y val="0.14313346228239845"/>
          <c:w val="0.85481239804241438"/>
          <c:h val="0.7311411992263056"/>
        </c:manualLayout>
      </c:layout>
      <c:scatterChart>
        <c:scatterStyle val="smoothMarker"/>
        <c:varyColors val="0"/>
        <c:ser>
          <c:idx val="1"/>
          <c:order val="0"/>
          <c:tx>
            <c:v>Irrigated Area per Thousand People, 1950-2008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Irrigated Area'!$A$6:$A$53</c:f>
              <c:numCache>
                <c:formatCode>General</c:formatCode>
                <c:ptCount val="48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</c:numCache>
            </c:numRef>
          </c:xVal>
          <c:yVal>
            <c:numRef>
              <c:f>'World Irrigated Area'!$C$6:$C$53</c:f>
              <c:numCache>
                <c:formatCode>0.0</c:formatCode>
                <c:ptCount val="48"/>
                <c:pt idx="0">
                  <c:v>50.419711762692437</c:v>
                </c:pt>
                <c:pt idx="1">
                  <c:v>50.289469824857903</c:v>
                </c:pt>
                <c:pt idx="2">
                  <c:v>49.958356866690856</c:v>
                </c:pt>
                <c:pt idx="3">
                  <c:v>49.643671747281033</c:v>
                </c:pt>
                <c:pt idx="4">
                  <c:v>49.245921175683094</c:v>
                </c:pt>
                <c:pt idx="5">
                  <c:v>49.119286713833681</c:v>
                </c:pt>
                <c:pt idx="6">
                  <c:v>48.815436836018897</c:v>
                </c:pt>
                <c:pt idx="7">
                  <c:v>48.772666390832839</c:v>
                </c:pt>
                <c:pt idx="8">
                  <c:v>48.474694613014449</c:v>
                </c:pt>
                <c:pt idx="9">
                  <c:v>48.245137014208701</c:v>
                </c:pt>
                <c:pt idx="10">
                  <c:v>48.173300021632812</c:v>
                </c:pt>
                <c:pt idx="11">
                  <c:v>48.127766954870424</c:v>
                </c:pt>
                <c:pt idx="12">
                  <c:v>48.398998335655399</c:v>
                </c:pt>
                <c:pt idx="13">
                  <c:v>48.187796130938992</c:v>
                </c:pt>
                <c:pt idx="14">
                  <c:v>48.075283723287527</c:v>
                </c:pt>
                <c:pt idx="15">
                  <c:v>48.152314514827488</c:v>
                </c:pt>
                <c:pt idx="16">
                  <c:v>48.049582286604583</c:v>
                </c:pt>
                <c:pt idx="17">
                  <c:v>48.837062209532967</c:v>
                </c:pt>
                <c:pt idx="18">
                  <c:v>48.754895851115393</c:v>
                </c:pt>
                <c:pt idx="19">
                  <c:v>48.58528181069557</c:v>
                </c:pt>
                <c:pt idx="20">
                  <c:v>48.732434955742747</c:v>
                </c:pt>
                <c:pt idx="21">
                  <c:v>48.45919013382133</c:v>
                </c:pt>
                <c:pt idx="22">
                  <c:v>48.311656107660326</c:v>
                </c:pt>
                <c:pt idx="23">
                  <c:v>48.288322643678249</c:v>
                </c:pt>
                <c:pt idx="24">
                  <c:v>48.147365260965323</c:v>
                </c:pt>
                <c:pt idx="25">
                  <c:v>48.036365759158855</c:v>
                </c:pt>
                <c:pt idx="26">
                  <c:v>47.589002273648184</c:v>
                </c:pt>
                <c:pt idx="27">
                  <c:v>47.500948019667341</c:v>
                </c:pt>
                <c:pt idx="28">
                  <c:v>47.466410520516447</c:v>
                </c:pt>
                <c:pt idx="29">
                  <c:v>47.443674413564679</c:v>
                </c:pt>
                <c:pt idx="30">
                  <c:v>47.17020348273919</c:v>
                </c:pt>
                <c:pt idx="31">
                  <c:v>47.026047237235282</c:v>
                </c:pt>
                <c:pt idx="32">
                  <c:v>46.825026466518416</c:v>
                </c:pt>
                <c:pt idx="33">
                  <c:v>46.686691767580555</c:v>
                </c:pt>
                <c:pt idx="34">
                  <c:v>46.614510850839451</c:v>
                </c:pt>
                <c:pt idx="35">
                  <c:v>46.747153367226815</c:v>
                </c:pt>
                <c:pt idx="36">
                  <c:v>46.700857444719617</c:v>
                </c:pt>
                <c:pt idx="37">
                  <c:v>46.562135200659014</c:v>
                </c:pt>
                <c:pt idx="38">
                  <c:v>46.440458956438057</c:v>
                </c:pt>
                <c:pt idx="39">
                  <c:v>46.469914760802702</c:v>
                </c:pt>
                <c:pt idx="40">
                  <c:v>46.676748382218527</c:v>
                </c:pt>
                <c:pt idx="41">
                  <c:v>46.733188119531192</c:v>
                </c:pt>
                <c:pt idx="42">
                  <c:v>47.03410378020763</c:v>
                </c:pt>
                <c:pt idx="43">
                  <c:v>46.975446043225887</c:v>
                </c:pt>
                <c:pt idx="44">
                  <c:v>46.818134803337323</c:v>
                </c:pt>
                <c:pt idx="45">
                  <c:v>46.586749704850838</c:v>
                </c:pt>
                <c:pt idx="46">
                  <c:v>46.341154584075966</c:v>
                </c:pt>
                <c:pt idx="47">
                  <c:v>46.045186590915499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518784"/>
        <c:axId val="106553728"/>
      </c:scatterChart>
      <c:valAx>
        <c:axId val="10651878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2088091353996737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53728"/>
        <c:crosses val="autoZero"/>
        <c:crossBetween val="midCat"/>
      </c:valAx>
      <c:valAx>
        <c:axId val="106553728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42940038684719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1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Estimated Groundwater Withdrawals in Selected Countries, 1940-2010</a:t>
            </a:r>
          </a:p>
        </c:rich>
      </c:tx>
      <c:layout>
        <c:manualLayout>
          <c:xMode val="edge"/>
          <c:yMode val="edge"/>
          <c:x val="0.14965986394557823"/>
          <c:y val="5.0290135396518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9010989010989"/>
          <c:y val="0.14313346228239845"/>
          <c:w val="0.84929356357927788"/>
          <c:h val="0.7311411992263056"/>
        </c:manualLayout>
      </c:layout>
      <c:scatterChart>
        <c:scatterStyle val="lineMarker"/>
        <c:varyColors val="0"/>
        <c:ser>
          <c:idx val="7"/>
          <c:order val="0"/>
          <c:tx>
            <c:strRef>
              <c:f>'Groundwater withdraw'!$A$6</c:f>
              <c:strCache>
                <c:ptCount val="1"/>
                <c:pt idx="0">
                  <c:v>India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withdraw'!$B$6:$I$6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150</c:v>
                </c:pt>
                <c:pt idx="6">
                  <c:v>210</c:v>
                </c:pt>
                <c:pt idx="7">
                  <c:v>260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'Groundwater withdraw'!$A$7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withdraw'!$B$7:$I$7</c:f>
              <c:numCache>
                <c:formatCode>General</c:formatCode>
                <c:ptCount val="8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104</c:v>
                </c:pt>
                <c:pt idx="6">
                  <c:v>107</c:v>
                </c:pt>
                <c:pt idx="7">
                  <c:v>107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'Groundwater withdraw'!$A$8</c:f>
              <c:strCache>
                <c:ptCount val="1"/>
                <c:pt idx="0">
                  <c:v>China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withdraw'!$B$8:$I$8</c:f>
              <c:numCache>
                <c:formatCode>General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20</c:v>
                </c:pt>
                <c:pt idx="4">
                  <c:v>35</c:v>
                </c:pt>
                <c:pt idx="5">
                  <c:v>50</c:v>
                </c:pt>
                <c:pt idx="6">
                  <c:v>75</c:v>
                </c:pt>
                <c:pt idx="7">
                  <c:v>90</c:v>
                </c:pt>
              </c:numCache>
            </c:numRef>
          </c:yVal>
          <c:smooth val="0"/>
        </c:ser>
        <c:ser>
          <c:idx val="9"/>
          <c:order val="3"/>
          <c:tx>
            <c:strRef>
              <c:f>'Groundwater withdraw'!$A$9</c:f>
              <c:strCache>
                <c:ptCount val="1"/>
                <c:pt idx="0">
                  <c:v>Bangladesh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withdraw'!$B$9:$I$9</c:f>
              <c:numCache>
                <c:formatCode>General</c:formatCode>
                <c:ptCount val="8"/>
                <c:pt idx="0">
                  <c:v>5</c:v>
                </c:pt>
                <c:pt idx="1">
                  <c:v>9</c:v>
                </c:pt>
                <c:pt idx="2">
                  <c:v>18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yVal>
          <c:smooth val="0"/>
        </c:ser>
        <c:ser>
          <c:idx val="8"/>
          <c:order val="4"/>
          <c:tx>
            <c:strRef>
              <c:f>'Groundwater withdraw'!$A$10</c:f>
              <c:strCache>
                <c:ptCount val="1"/>
                <c:pt idx="0">
                  <c:v>Pakistan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withdraw'!$B$10:$I$10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15</c:v>
                </c:pt>
                <c:pt idx="4">
                  <c:v>30</c:v>
                </c:pt>
                <c:pt idx="5">
                  <c:v>45</c:v>
                </c:pt>
                <c:pt idx="6">
                  <c:v>60</c:v>
                </c:pt>
                <c:pt idx="7">
                  <c:v>75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'Groundwater withdraw'!$A$11</c:f>
              <c:strCache>
                <c:ptCount val="1"/>
                <c:pt idx="0">
                  <c:v>Mexico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withdraw'!$B$11:$I$11</c:f>
              <c:numCache>
                <c:formatCode>General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58</c:v>
                </c:pt>
              </c:numCache>
            </c:numRef>
          </c:yVal>
          <c:smooth val="0"/>
        </c:ser>
        <c:ser>
          <c:idx val="14"/>
          <c:order val="6"/>
          <c:tx>
            <c:strRef>
              <c:f>'Groundwater withdraw'!$A$12</c:f>
              <c:strCache>
                <c:ptCount val="1"/>
                <c:pt idx="0">
                  <c:v>Tunisia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withdraw'!$B$12:$I$12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15</c:v>
                </c:pt>
                <c:pt idx="6">
                  <c:v>30</c:v>
                </c:pt>
                <c:pt idx="7">
                  <c:v>40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'Groundwater withdraw'!$A$13</c:f>
              <c:strCache>
                <c:ptCount val="1"/>
                <c:pt idx="0">
                  <c:v>Western Europe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withdraw'!$B$13:$I$13</c:f>
              <c:numCache>
                <c:formatCode>General</c:formatCode>
                <c:ptCount val="8"/>
                <c:pt idx="0">
                  <c:v>45</c:v>
                </c:pt>
                <c:pt idx="1">
                  <c:v>45</c:v>
                </c:pt>
                <c:pt idx="2">
                  <c:v>44</c:v>
                </c:pt>
                <c:pt idx="3">
                  <c:v>43</c:v>
                </c:pt>
                <c:pt idx="4">
                  <c:v>42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'Groundwater withdraw'!$A$14</c:f>
              <c:strCache>
                <c:ptCount val="1"/>
                <c:pt idx="0">
                  <c:v>Viet Nam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'Groundwater withdraw'!$B$3:$I$3</c:f>
              <c:numCache>
                <c:formatCode>General</c:formatCode>
                <c:ptCount val="8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2010</c:v>
                </c:pt>
              </c:numCache>
            </c:numRef>
          </c:xVal>
          <c:yVal>
            <c:numRef>
              <c:f>'Groundwater withdraw'!$B$14:$I$14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15</c:v>
                </c:pt>
                <c:pt idx="7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58528"/>
        <c:axId val="115960448"/>
      </c:scatterChart>
      <c:valAx>
        <c:axId val="115958528"/>
        <c:scaling>
          <c:orientation val="minMax"/>
          <c:max val="2015"/>
          <c:min val="19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Shah</a:t>
                </a:r>
              </a:p>
            </c:rich>
          </c:tx>
          <c:layout>
            <c:manualLayout>
              <c:xMode val="edge"/>
              <c:yMode val="edge"/>
              <c:x val="0.46729461015175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0448"/>
        <c:crosses val="autoZero"/>
        <c:crossBetween val="midCat"/>
        <c:majorUnit val="10"/>
        <c:minorUnit val="2"/>
      </c:valAx>
      <c:valAx>
        <c:axId val="11596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Cubic Kilometers per Year</a:t>
                </a:r>
              </a:p>
            </c:rich>
          </c:tx>
          <c:layout>
            <c:manualLayout>
              <c:xMode val="edge"/>
              <c:yMode val="edge"/>
              <c:x val="1.098901098901099E-2"/>
              <c:y val="0.36492585428755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585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6117216117216118"/>
          <c:y val="0.17032262649954058"/>
          <c:w val="0.18380993584593136"/>
          <c:h val="0.344578504089309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0.94949</cdr:x>
      <cdr:y>0.10643</cdr:y>
    </cdr:from>
    <cdr:to>
      <cdr:x>0.97874</cdr:x>
      <cdr:y>0.84268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906" y="524118"/>
          <a:ext cx="170786" cy="362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0.71908</cdr:x>
      <cdr:y>0.20857</cdr:y>
    </cdr:from>
    <cdr:to>
      <cdr:x>0.87433</cdr:x>
      <cdr:y>0.26482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603" y="1027066"/>
          <a:ext cx="906478" cy="276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0.82081</cdr:x>
      <cdr:y>0.64833</cdr:y>
    </cdr:from>
    <cdr:to>
      <cdr:x>0.94456</cdr:x>
      <cdr:y>0.69633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574" y="3192647"/>
          <a:ext cx="722554" cy="236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Production</a:t>
          </a:r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0.94949</cdr:x>
      <cdr:y>0.11224</cdr:y>
    </cdr:from>
    <cdr:to>
      <cdr:x>0.97874</cdr:x>
      <cdr:y>0.84848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906" y="552693"/>
          <a:ext cx="170786" cy="362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0.14029</cdr:x>
      <cdr:y>0.07544</cdr:y>
    </cdr:from>
    <cdr:to>
      <cdr:x>0.8907</cdr:x>
      <cdr:y>0.19149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151" y="371474"/>
          <a:ext cx="4381500" cy="571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Grain Imports by the Arab Middle East and Israel, 1961-2011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0.96237</cdr:x>
      <cdr:y>0.10049</cdr:y>
    </cdr:from>
    <cdr:to>
      <cdr:x>0.99162</cdr:x>
      <cdr:y>0.83724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102" y="494838"/>
          <a:ext cx="170786" cy="362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0.96086</cdr:x>
      <cdr:y>0.09873</cdr:y>
    </cdr:from>
    <cdr:to>
      <cdr:x>0.99011</cdr:x>
      <cdr:y>0.83573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0278" y="486199"/>
          <a:ext cx="170786" cy="3629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0.05875</cdr:x>
      <cdr:y>0.853</cdr:y>
    </cdr:from>
    <cdr:to>
      <cdr:x>0.09125</cdr:x>
      <cdr:y>0.88975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31" y="4200535"/>
          <a:ext cx="189762" cy="1809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0.09125</cdr:x>
      <cdr:y>0.81075</cdr:y>
    </cdr:from>
    <cdr:to>
      <cdr:x>0.11725</cdr:x>
      <cdr:y>0.82225</cdr:y>
    </cdr:to>
    <cdr:sp macro="" textlink="">
      <cdr:nvSpPr>
        <cdr:cNvPr id="819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2793" y="3992478"/>
          <a:ext cx="151809" cy="566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0.09125</cdr:x>
      <cdr:y>0.82975</cdr:y>
    </cdr:from>
    <cdr:to>
      <cdr:x>0.11725</cdr:x>
      <cdr:y>0.84125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2793" y="4086042"/>
          <a:ext cx="151809" cy="566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0.96913</cdr:x>
      <cdr:y>0.28111</cdr:y>
    </cdr:from>
    <cdr:to>
      <cdr:x>0.99594</cdr:x>
      <cdr:y>0.82087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0100" y="13843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0.78303</cdr:x>
      <cdr:y>0.73114</cdr:y>
    </cdr:from>
    <cdr:to>
      <cdr:x>0.94779</cdr:x>
      <cdr:y>0.7853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1998" y="3600445"/>
          <a:ext cx="962005" cy="26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Production</a:t>
          </a:r>
        </a:p>
      </cdr:txBody>
    </cdr:sp>
  </cdr:relSizeAnchor>
  <cdr:relSizeAnchor xmlns:cdr="http://schemas.openxmlformats.org/drawingml/2006/chartDrawing">
    <cdr:from>
      <cdr:x>0.74443</cdr:x>
      <cdr:y>0.27724</cdr:y>
    </cdr:from>
    <cdr:to>
      <cdr:x>0.90919</cdr:x>
      <cdr:y>0.3314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346575" y="1365250"/>
          <a:ext cx="9620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Consumption</a:t>
          </a:r>
        </a:p>
      </cdr:txBody>
    </cdr:sp>
  </cdr:relSizeAnchor>
  <cdr:relSizeAnchor xmlns:cdr="http://schemas.openxmlformats.org/drawingml/2006/chartDrawing">
    <cdr:from>
      <cdr:x>0.96302</cdr:x>
      <cdr:y>0.13024</cdr:y>
    </cdr:from>
    <cdr:to>
      <cdr:x>0.99227</cdr:x>
      <cdr:y>0.86649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25" y="641350"/>
          <a:ext cx="170786" cy="362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0.95747</cdr:x>
      <cdr:y>0.11209</cdr:y>
    </cdr:from>
    <cdr:to>
      <cdr:x>0.98672</cdr:x>
      <cdr:y>0.84884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527" y="551988"/>
          <a:ext cx="170786" cy="362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0.08809</cdr:x>
      <cdr:y>0.03482</cdr:y>
    </cdr:from>
    <cdr:to>
      <cdr:x>0.97227</cdr:x>
      <cdr:y>0.14313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4350" y="171450"/>
          <a:ext cx="5162550" cy="5334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Estimated Groundwater Withdrawals </a:t>
          </a:r>
        </a:p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in the United States, 1950-2005</a:t>
          </a:r>
        </a:p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0.1167</cdr:y>
    </cdr:from>
    <cdr:to>
      <cdr:x>0.99064</cdr:x>
      <cdr:y>0.85295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400" y="574675"/>
          <a:ext cx="170786" cy="3625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0.18271</cdr:x>
      <cdr:y>0.09865</cdr:y>
    </cdr:from>
    <cdr:to>
      <cdr:x>0.90375</cdr:x>
      <cdr:y>0.15667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66800" y="485775"/>
          <a:ext cx="4210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Wheat Imports by Saudi Arabia, 1960-2011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0.9281</cdr:x>
      <cdr:y>0.10057</cdr:y>
    </cdr:from>
    <cdr:to>
      <cdr:x>0.95735</cdr:x>
      <cdr:y>0.83732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9029" y="495226"/>
          <a:ext cx="170786" cy="362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t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0.68053</cdr:x>
      <cdr:y>0.22021</cdr:y>
    </cdr:from>
    <cdr:to>
      <cdr:x>0.83378</cdr:x>
      <cdr:y>0.27821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3513" y="1084409"/>
          <a:ext cx="894800" cy="285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0.77206</cdr:x>
      <cdr:y>0.79953</cdr:y>
    </cdr:from>
    <cdr:to>
      <cdr:x>0.89031</cdr:x>
      <cdr:y>0.85828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7942" y="3937216"/>
          <a:ext cx="690441" cy="289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Production</a:t>
          </a:r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0.92647</cdr:x>
      <cdr:y>0.1083</cdr:y>
    </cdr:from>
    <cdr:to>
      <cdr:x>0.95572</cdr:x>
      <cdr:y>0.84505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9504" y="533326"/>
          <a:ext cx="170786" cy="3628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zoomScaleNormal="100" workbookViewId="0"/>
  </sheetViews>
  <sheetFormatPr defaultRowHeight="12.75" x14ac:dyDescent="0.2"/>
  <cols>
    <col min="1" max="1" width="9.28515625" style="1" customWidth="1"/>
    <col min="2" max="2" width="9.140625" style="78"/>
    <col min="3" max="8" width="9.140625" style="1"/>
    <col min="9" max="9" width="15.85546875" style="1" customWidth="1"/>
    <col min="10" max="16384" width="9.140625" style="1"/>
  </cols>
  <sheetData>
    <row r="1" spans="1:1" x14ac:dyDescent="0.2">
      <c r="A1" s="84" t="s">
        <v>78</v>
      </c>
    </row>
    <row r="2" spans="1:1" x14ac:dyDescent="0.2">
      <c r="A2" s="79" t="s">
        <v>79</v>
      </c>
    </row>
    <row r="3" spans="1:1" x14ac:dyDescent="0.2">
      <c r="A3" s="2"/>
    </row>
    <row r="4" spans="1:1" x14ac:dyDescent="0.2">
      <c r="A4" s="73" t="s">
        <v>0</v>
      </c>
    </row>
    <row r="5" spans="1:1" x14ac:dyDescent="0.2">
      <c r="A5" s="3" t="s">
        <v>86</v>
      </c>
    </row>
    <row r="6" spans="1:1" x14ac:dyDescent="0.2">
      <c r="A6" s="3" t="s">
        <v>87</v>
      </c>
    </row>
    <row r="7" spans="1:1" x14ac:dyDescent="0.2">
      <c r="A7" s="3"/>
    </row>
    <row r="8" spans="1:1" x14ac:dyDescent="0.2">
      <c r="A8" s="73" t="s">
        <v>68</v>
      </c>
    </row>
    <row r="9" spans="1:1" x14ac:dyDescent="0.2">
      <c r="A9" s="3" t="s">
        <v>71</v>
      </c>
    </row>
    <row r="10" spans="1:1" x14ac:dyDescent="0.2">
      <c r="A10" s="3" t="s">
        <v>88</v>
      </c>
    </row>
    <row r="11" spans="1:1" x14ac:dyDescent="0.2">
      <c r="A11" s="3"/>
    </row>
    <row r="12" spans="1:1" x14ac:dyDescent="0.2">
      <c r="A12" s="73" t="s">
        <v>69</v>
      </c>
    </row>
    <row r="13" spans="1:1" x14ac:dyDescent="0.2">
      <c r="A13" s="3" t="s">
        <v>70</v>
      </c>
    </row>
    <row r="14" spans="1:1" x14ac:dyDescent="0.2">
      <c r="A14" s="3" t="s">
        <v>89</v>
      </c>
    </row>
    <row r="15" spans="1:1" x14ac:dyDescent="0.2">
      <c r="A15" s="3"/>
    </row>
    <row r="16" spans="1:1" x14ac:dyDescent="0.2">
      <c r="A16" s="73" t="s">
        <v>15</v>
      </c>
    </row>
    <row r="17" spans="1:9" x14ac:dyDescent="0.2">
      <c r="A17" s="3" t="s">
        <v>66</v>
      </c>
    </row>
    <row r="18" spans="1:9" x14ac:dyDescent="0.2">
      <c r="A18" s="3" t="s">
        <v>67</v>
      </c>
    </row>
    <row r="19" spans="1:9" x14ac:dyDescent="0.2">
      <c r="A19" s="3"/>
    </row>
    <row r="20" spans="1:9" x14ac:dyDescent="0.2">
      <c r="A20" s="73" t="s">
        <v>1</v>
      </c>
    </row>
    <row r="21" spans="1:9" x14ac:dyDescent="0.2">
      <c r="A21" s="73"/>
    </row>
    <row r="22" spans="1:9" x14ac:dyDescent="0.2">
      <c r="A22" s="73" t="s">
        <v>2</v>
      </c>
      <c r="B22" s="83"/>
      <c r="C22" s="83"/>
      <c r="D22" s="83"/>
    </row>
    <row r="23" spans="1:9" x14ac:dyDescent="0.2">
      <c r="A23" s="4"/>
      <c r="B23" s="83"/>
      <c r="C23" s="83"/>
      <c r="D23" s="83"/>
    </row>
    <row r="24" spans="1:9" x14ac:dyDescent="0.2">
      <c r="A24" s="74" t="s">
        <v>82</v>
      </c>
    </row>
    <row r="25" spans="1:9" x14ac:dyDescent="0.2">
      <c r="A25" s="1" t="s">
        <v>84</v>
      </c>
    </row>
    <row r="27" spans="1:9" x14ac:dyDescent="0.2">
      <c r="A27" s="74" t="s">
        <v>83</v>
      </c>
    </row>
    <row r="28" spans="1:9" x14ac:dyDescent="0.2">
      <c r="A28" s="1" t="s">
        <v>85</v>
      </c>
    </row>
    <row r="31" spans="1:9" x14ac:dyDescent="0.2">
      <c r="A31" s="82" t="s">
        <v>75</v>
      </c>
    </row>
    <row r="32" spans="1:9" ht="15" x14ac:dyDescent="0.25">
      <c r="A32" s="74" t="s">
        <v>76</v>
      </c>
      <c r="B32" s="85"/>
      <c r="C32" s="85"/>
      <c r="D32" s="85"/>
      <c r="E32" s="85"/>
      <c r="F32" s="85"/>
      <c r="G32" s="85"/>
      <c r="H32" s="85"/>
      <c r="I32" s="85"/>
    </row>
    <row r="33" spans="1:9" ht="15" x14ac:dyDescent="0.25">
      <c r="A33" s="82"/>
      <c r="B33" s="85"/>
      <c r="C33" s="85"/>
      <c r="D33" s="85"/>
      <c r="E33" s="85"/>
      <c r="F33" s="85"/>
      <c r="G33" s="85"/>
      <c r="H33" s="85"/>
      <c r="I33" s="85"/>
    </row>
    <row r="34" spans="1:9" ht="12.75" customHeight="1" x14ac:dyDescent="0.2">
      <c r="A34" s="93" t="s">
        <v>77</v>
      </c>
      <c r="B34" s="94"/>
      <c r="C34" s="94"/>
      <c r="D34" s="94"/>
      <c r="E34" s="94"/>
      <c r="F34" s="94"/>
      <c r="G34" s="94"/>
      <c r="H34" s="94"/>
      <c r="I34" s="94"/>
    </row>
    <row r="35" spans="1:9" ht="12.75" customHeight="1" x14ac:dyDescent="0.2">
      <c r="A35" s="94"/>
      <c r="B35" s="94"/>
      <c r="C35" s="94"/>
      <c r="D35" s="94"/>
      <c r="E35" s="94"/>
      <c r="F35" s="94"/>
      <c r="G35" s="94"/>
      <c r="H35" s="94"/>
      <c r="I35" s="94"/>
    </row>
    <row r="36" spans="1:9" ht="15" customHeight="1" x14ac:dyDescent="0.2">
      <c r="A36" s="94"/>
      <c r="B36" s="94"/>
      <c r="C36" s="94"/>
      <c r="D36" s="94"/>
      <c r="E36" s="94"/>
      <c r="F36" s="94"/>
      <c r="G36" s="94"/>
      <c r="H36" s="94"/>
      <c r="I36" s="94"/>
    </row>
  </sheetData>
  <mergeCells count="1">
    <mergeCell ref="A34:I36"/>
  </mergeCells>
  <hyperlinks>
    <hyperlink ref="A4" location="'Saudi Wheat Production'!A1" display="Wheat Production, Consumption, and Imports in Saudi Arabia, 1960-2011"/>
    <hyperlink ref="A8" location="'Yemen Grain'!A1" display="Grain Production, Consumption, and Imports in Yemen, 1960-2011"/>
    <hyperlink ref="A12" location="'Arab Middle East Grain'!A1" display="Grain Production, Consumption, and Imports in the Arab Middle East and Israel, 1960-2011"/>
    <hyperlink ref="A16" location="'World Irrigated Area'!A1" display="World Irrigated Area and Irrigated Area Per Thousand People, 1961-2009"/>
    <hyperlink ref="A20" location="'US Irrigated Area 1964-2007'!A1" display="Irrigated Area in the United States by State and Country Total, 1964-2007"/>
    <hyperlink ref="A22" location="'Countries Overpumping 2012'!A1" display="Countries Overpumping Aquifers in 2012"/>
    <hyperlink ref="A27" location="'Groundwater U.S.'!A1" display="Groundwater Withdrawals in the United States, 1950-2005"/>
    <hyperlink ref="A24" location="'Groundwater withdraw'!A1" display="Groundwater Withdrawals by Country, 1940-2010"/>
    <hyperlink ref="A32" r:id="rId1"/>
  </hyperlinks>
  <pageMargins left="0.7" right="0.7" top="0.75" bottom="0.75" header="0.3" footer="0.3"/>
  <pageSetup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/>
  </sheetViews>
  <sheetFormatPr defaultRowHeight="12.75" x14ac:dyDescent="0.2"/>
  <cols>
    <col min="1" max="1" width="9.140625" style="10"/>
    <col min="2" max="2" width="15.5703125" style="6" customWidth="1"/>
    <col min="3" max="4" width="15.5703125" style="7" customWidth="1"/>
    <col min="5" max="16384" width="9.140625" style="7"/>
  </cols>
  <sheetData>
    <row r="1" spans="1:4" x14ac:dyDescent="0.2">
      <c r="A1" s="5" t="s">
        <v>0</v>
      </c>
    </row>
    <row r="3" spans="1:4" x14ac:dyDescent="0.2">
      <c r="A3" s="8" t="s">
        <v>3</v>
      </c>
      <c r="B3" s="9" t="s">
        <v>4</v>
      </c>
      <c r="C3" s="9" t="s">
        <v>6</v>
      </c>
      <c r="D3" s="9" t="s">
        <v>7</v>
      </c>
    </row>
    <row r="4" spans="1:4" x14ac:dyDescent="0.2">
      <c r="B4" s="95" t="s">
        <v>5</v>
      </c>
      <c r="C4" s="95"/>
      <c r="D4" s="95"/>
    </row>
    <row r="6" spans="1:4" x14ac:dyDescent="0.2">
      <c r="A6" s="10">
        <v>1960</v>
      </c>
      <c r="B6" s="11">
        <v>125</v>
      </c>
      <c r="C6" s="11">
        <v>264</v>
      </c>
      <c r="D6" s="11">
        <v>139</v>
      </c>
    </row>
    <row r="7" spans="1:4" x14ac:dyDescent="0.2">
      <c r="A7" s="10">
        <v>1961</v>
      </c>
      <c r="B7" s="11">
        <v>127</v>
      </c>
      <c r="C7" s="11">
        <v>238</v>
      </c>
      <c r="D7" s="11">
        <v>111</v>
      </c>
    </row>
    <row r="8" spans="1:4" x14ac:dyDescent="0.2">
      <c r="A8" s="10">
        <v>1962</v>
      </c>
      <c r="B8" s="11">
        <v>135</v>
      </c>
      <c r="C8" s="11">
        <v>293</v>
      </c>
      <c r="D8" s="11">
        <v>158</v>
      </c>
    </row>
    <row r="9" spans="1:4" x14ac:dyDescent="0.2">
      <c r="A9" s="10">
        <v>1963</v>
      </c>
      <c r="B9" s="11">
        <v>135</v>
      </c>
      <c r="C9" s="11">
        <v>282</v>
      </c>
      <c r="D9" s="11">
        <v>147</v>
      </c>
    </row>
    <row r="10" spans="1:4" x14ac:dyDescent="0.2">
      <c r="A10" s="10">
        <v>1964</v>
      </c>
      <c r="B10" s="11">
        <v>125</v>
      </c>
      <c r="C10" s="11">
        <v>315</v>
      </c>
      <c r="D10" s="11">
        <v>190</v>
      </c>
    </row>
    <row r="11" spans="1:4" x14ac:dyDescent="0.2">
      <c r="A11" s="10">
        <v>1965</v>
      </c>
      <c r="B11" s="11">
        <v>148</v>
      </c>
      <c r="C11" s="11">
        <v>348</v>
      </c>
      <c r="D11" s="11">
        <v>200</v>
      </c>
    </row>
    <row r="12" spans="1:4" x14ac:dyDescent="0.2">
      <c r="A12" s="10">
        <v>1966</v>
      </c>
      <c r="B12" s="11">
        <v>149</v>
      </c>
      <c r="C12" s="11">
        <v>389</v>
      </c>
      <c r="D12" s="11">
        <v>240</v>
      </c>
    </row>
    <row r="13" spans="1:4" x14ac:dyDescent="0.2">
      <c r="A13" s="10">
        <v>1967</v>
      </c>
      <c r="B13" s="11">
        <v>150</v>
      </c>
      <c r="C13" s="11">
        <v>332</v>
      </c>
      <c r="D13" s="11">
        <v>182</v>
      </c>
    </row>
    <row r="14" spans="1:4" x14ac:dyDescent="0.2">
      <c r="A14" s="10">
        <v>1968</v>
      </c>
      <c r="B14" s="11">
        <v>130</v>
      </c>
      <c r="C14" s="11">
        <v>270</v>
      </c>
      <c r="D14" s="11">
        <v>140</v>
      </c>
    </row>
    <row r="15" spans="1:4" x14ac:dyDescent="0.2">
      <c r="A15" s="10">
        <v>1969</v>
      </c>
      <c r="B15" s="11">
        <v>150</v>
      </c>
      <c r="C15" s="11">
        <v>440</v>
      </c>
      <c r="D15" s="11">
        <v>290</v>
      </c>
    </row>
    <row r="16" spans="1:4" x14ac:dyDescent="0.2">
      <c r="A16" s="10">
        <v>1970</v>
      </c>
      <c r="B16" s="11">
        <v>135</v>
      </c>
      <c r="C16" s="11">
        <v>498</v>
      </c>
      <c r="D16" s="11">
        <v>363</v>
      </c>
    </row>
    <row r="17" spans="1:9" x14ac:dyDescent="0.2">
      <c r="A17" s="10">
        <v>1971</v>
      </c>
      <c r="B17" s="11">
        <v>72</v>
      </c>
      <c r="C17" s="11">
        <v>366</v>
      </c>
      <c r="D17" s="11">
        <v>294</v>
      </c>
    </row>
    <row r="18" spans="1:9" x14ac:dyDescent="0.2">
      <c r="A18" s="10">
        <v>1972</v>
      </c>
      <c r="B18" s="11">
        <v>39</v>
      </c>
      <c r="C18" s="11">
        <v>386</v>
      </c>
      <c r="D18" s="11">
        <v>347</v>
      </c>
    </row>
    <row r="19" spans="1:9" x14ac:dyDescent="0.2">
      <c r="A19" s="10">
        <v>1973</v>
      </c>
      <c r="B19" s="11">
        <v>63</v>
      </c>
      <c r="C19" s="11">
        <v>414</v>
      </c>
      <c r="D19" s="11">
        <v>351</v>
      </c>
    </row>
    <row r="20" spans="1:9" x14ac:dyDescent="0.2">
      <c r="A20" s="10">
        <v>1974</v>
      </c>
      <c r="B20" s="11">
        <v>90</v>
      </c>
      <c r="C20" s="11">
        <v>621</v>
      </c>
      <c r="D20" s="11">
        <v>531</v>
      </c>
    </row>
    <row r="21" spans="1:9" x14ac:dyDescent="0.2">
      <c r="A21" s="10">
        <v>1975</v>
      </c>
      <c r="B21" s="11">
        <v>193</v>
      </c>
      <c r="C21" s="11">
        <v>691</v>
      </c>
      <c r="D21" s="11">
        <v>598</v>
      </c>
    </row>
    <row r="22" spans="1:9" x14ac:dyDescent="0.2">
      <c r="A22" s="10">
        <v>1976</v>
      </c>
      <c r="B22" s="11">
        <v>205</v>
      </c>
      <c r="C22" s="11">
        <v>672</v>
      </c>
      <c r="D22" s="11">
        <v>467</v>
      </c>
    </row>
    <row r="23" spans="1:9" x14ac:dyDescent="0.2">
      <c r="A23" s="10">
        <v>1977</v>
      </c>
      <c r="B23" s="11">
        <v>150</v>
      </c>
      <c r="C23" s="11">
        <v>716</v>
      </c>
      <c r="D23" s="11">
        <v>767</v>
      </c>
    </row>
    <row r="24" spans="1:9" x14ac:dyDescent="0.2">
      <c r="A24" s="10">
        <v>1978</v>
      </c>
      <c r="B24" s="11">
        <v>175</v>
      </c>
      <c r="C24" s="11">
        <v>772</v>
      </c>
      <c r="D24" s="11">
        <v>599</v>
      </c>
    </row>
    <row r="25" spans="1:9" x14ac:dyDescent="0.2">
      <c r="A25" s="10">
        <v>1979</v>
      </c>
      <c r="B25" s="11">
        <v>150</v>
      </c>
      <c r="C25" s="11">
        <v>841</v>
      </c>
      <c r="D25" s="11">
        <v>1293</v>
      </c>
    </row>
    <row r="26" spans="1:9" x14ac:dyDescent="0.2">
      <c r="A26" s="10">
        <v>1980</v>
      </c>
      <c r="B26" s="11">
        <v>141</v>
      </c>
      <c r="C26" s="11">
        <v>846</v>
      </c>
      <c r="D26" s="11">
        <v>732</v>
      </c>
    </row>
    <row r="27" spans="1:9" x14ac:dyDescent="0.2">
      <c r="A27" s="10">
        <v>1981</v>
      </c>
      <c r="B27" s="11">
        <v>187</v>
      </c>
      <c r="C27" s="11">
        <v>961</v>
      </c>
      <c r="D27" s="11">
        <v>581</v>
      </c>
    </row>
    <row r="28" spans="1:9" x14ac:dyDescent="0.2">
      <c r="A28" s="10">
        <v>1982</v>
      </c>
      <c r="B28" s="11">
        <v>412</v>
      </c>
      <c r="C28" s="11">
        <v>988</v>
      </c>
      <c r="D28" s="11">
        <v>686</v>
      </c>
    </row>
    <row r="29" spans="1:9" x14ac:dyDescent="0.2">
      <c r="A29" s="10">
        <v>1983</v>
      </c>
      <c r="B29" s="11">
        <v>710</v>
      </c>
      <c r="C29" s="11">
        <v>1100</v>
      </c>
      <c r="D29" s="11">
        <v>327</v>
      </c>
    </row>
    <row r="30" spans="1:9" x14ac:dyDescent="0.2">
      <c r="A30" s="10">
        <v>1984</v>
      </c>
      <c r="B30" s="11">
        <v>1402</v>
      </c>
      <c r="C30" s="11">
        <v>1200</v>
      </c>
      <c r="D30" s="11">
        <v>206</v>
      </c>
      <c r="I30" s="11"/>
    </row>
    <row r="31" spans="1:9" x14ac:dyDescent="0.2">
      <c r="A31" s="10">
        <v>1985</v>
      </c>
      <c r="B31" s="11">
        <v>2047</v>
      </c>
      <c r="C31" s="11">
        <v>1200</v>
      </c>
      <c r="D31" s="11">
        <v>87</v>
      </c>
      <c r="I31" s="11"/>
    </row>
    <row r="32" spans="1:9" x14ac:dyDescent="0.2">
      <c r="A32" s="10">
        <v>1986</v>
      </c>
      <c r="B32" s="11">
        <v>2290</v>
      </c>
      <c r="C32" s="11">
        <v>1250</v>
      </c>
      <c r="D32" s="11">
        <v>105</v>
      </c>
      <c r="I32" s="11"/>
    </row>
    <row r="33" spans="1:9" x14ac:dyDescent="0.2">
      <c r="A33" s="10">
        <v>1987</v>
      </c>
      <c r="B33" s="11">
        <v>2649</v>
      </c>
      <c r="C33" s="11">
        <v>1250</v>
      </c>
      <c r="D33" s="11">
        <v>204</v>
      </c>
      <c r="I33" s="11"/>
    </row>
    <row r="34" spans="1:9" x14ac:dyDescent="0.2">
      <c r="A34" s="10">
        <v>1988</v>
      </c>
      <c r="B34" s="11">
        <v>3267</v>
      </c>
      <c r="C34" s="11">
        <v>1400</v>
      </c>
      <c r="D34" s="11">
        <v>154</v>
      </c>
      <c r="I34" s="11"/>
    </row>
    <row r="35" spans="1:9" x14ac:dyDescent="0.2">
      <c r="A35" s="10">
        <v>1989</v>
      </c>
      <c r="B35" s="11">
        <v>3452</v>
      </c>
      <c r="C35" s="11">
        <v>1500</v>
      </c>
      <c r="D35" s="11">
        <v>161</v>
      </c>
      <c r="I35" s="11"/>
    </row>
    <row r="36" spans="1:9" x14ac:dyDescent="0.2">
      <c r="A36" s="10">
        <v>1990</v>
      </c>
      <c r="B36" s="11">
        <v>3580</v>
      </c>
      <c r="C36" s="11">
        <v>1550</v>
      </c>
      <c r="D36" s="11">
        <v>184</v>
      </c>
      <c r="I36" s="11"/>
    </row>
    <row r="37" spans="1:9" x14ac:dyDescent="0.2">
      <c r="A37" s="10">
        <v>1991</v>
      </c>
      <c r="B37" s="11">
        <v>4035</v>
      </c>
      <c r="C37" s="11">
        <v>1625</v>
      </c>
      <c r="D37" s="11">
        <v>329</v>
      </c>
      <c r="I37" s="11"/>
    </row>
    <row r="38" spans="1:9" x14ac:dyDescent="0.2">
      <c r="A38" s="10">
        <v>1992</v>
      </c>
      <c r="B38" s="11">
        <v>4124</v>
      </c>
      <c r="C38" s="11">
        <v>1725</v>
      </c>
      <c r="D38" s="11">
        <v>222</v>
      </c>
      <c r="I38" s="11"/>
    </row>
    <row r="39" spans="1:9" x14ac:dyDescent="0.2">
      <c r="A39" s="10">
        <v>1993</v>
      </c>
      <c r="B39" s="11">
        <v>3430</v>
      </c>
      <c r="C39" s="11">
        <v>1850</v>
      </c>
      <c r="D39" s="11">
        <v>71</v>
      </c>
      <c r="I39" s="11"/>
    </row>
    <row r="40" spans="1:9" x14ac:dyDescent="0.2">
      <c r="A40" s="10">
        <v>1994</v>
      </c>
      <c r="B40" s="11">
        <v>2646</v>
      </c>
      <c r="C40" s="11">
        <v>1900</v>
      </c>
      <c r="D40" s="11">
        <v>46</v>
      </c>
      <c r="I40" s="11"/>
    </row>
    <row r="41" spans="1:9" x14ac:dyDescent="0.2">
      <c r="A41" s="10">
        <v>1995</v>
      </c>
      <c r="B41" s="11">
        <v>1648</v>
      </c>
      <c r="C41" s="11">
        <v>1900</v>
      </c>
      <c r="D41" s="11">
        <v>67</v>
      </c>
      <c r="I41" s="11"/>
    </row>
    <row r="42" spans="1:9" x14ac:dyDescent="0.2">
      <c r="A42" s="10">
        <v>1996</v>
      </c>
      <c r="B42" s="11">
        <v>1200</v>
      </c>
      <c r="C42" s="11">
        <v>1900</v>
      </c>
      <c r="D42" s="11">
        <v>68</v>
      </c>
      <c r="I42" s="11"/>
    </row>
    <row r="43" spans="1:9" x14ac:dyDescent="0.2">
      <c r="A43" s="10">
        <v>1997</v>
      </c>
      <c r="B43" s="11">
        <v>1795</v>
      </c>
      <c r="C43" s="11">
        <v>2000</v>
      </c>
      <c r="D43" s="11">
        <v>110</v>
      </c>
      <c r="I43" s="11"/>
    </row>
    <row r="44" spans="1:9" x14ac:dyDescent="0.2">
      <c r="A44" s="10">
        <v>1998</v>
      </c>
      <c r="B44" s="11">
        <v>1734</v>
      </c>
      <c r="C44" s="11">
        <v>1850</v>
      </c>
      <c r="D44" s="11">
        <v>33</v>
      </c>
      <c r="I44" s="11"/>
    </row>
    <row r="45" spans="1:9" x14ac:dyDescent="0.2">
      <c r="A45" s="10">
        <v>1999</v>
      </c>
      <c r="B45" s="11">
        <v>2046</v>
      </c>
      <c r="C45" s="11">
        <v>1850</v>
      </c>
      <c r="D45" s="11">
        <v>41</v>
      </c>
      <c r="I45" s="11"/>
    </row>
    <row r="46" spans="1:9" x14ac:dyDescent="0.2">
      <c r="A46" s="10">
        <v>2000</v>
      </c>
      <c r="B46" s="11">
        <v>1788</v>
      </c>
      <c r="C46" s="11">
        <v>1950</v>
      </c>
      <c r="D46" s="11">
        <v>25</v>
      </c>
      <c r="I46" s="11"/>
    </row>
    <row r="47" spans="1:9" x14ac:dyDescent="0.2">
      <c r="A47" s="10">
        <v>2001</v>
      </c>
      <c r="B47" s="11">
        <v>2082</v>
      </c>
      <c r="C47" s="11">
        <v>2050</v>
      </c>
      <c r="D47" s="11">
        <v>101</v>
      </c>
      <c r="I47" s="11"/>
    </row>
    <row r="48" spans="1:9" x14ac:dyDescent="0.2">
      <c r="A48" s="10">
        <v>2002</v>
      </c>
      <c r="B48" s="11">
        <v>2436</v>
      </c>
      <c r="C48" s="11">
        <v>2150</v>
      </c>
      <c r="D48" s="11">
        <v>161</v>
      </c>
      <c r="I48" s="11"/>
    </row>
    <row r="49" spans="1:9" x14ac:dyDescent="0.2">
      <c r="A49" s="10">
        <v>2003</v>
      </c>
      <c r="B49" s="11">
        <v>2524</v>
      </c>
      <c r="C49" s="11">
        <v>2250</v>
      </c>
      <c r="D49" s="11">
        <v>26</v>
      </c>
      <c r="I49" s="11"/>
    </row>
    <row r="50" spans="1:9" x14ac:dyDescent="0.2">
      <c r="A50" s="10">
        <v>2004</v>
      </c>
      <c r="B50" s="11">
        <v>2776</v>
      </c>
      <c r="C50" s="11">
        <v>2350</v>
      </c>
      <c r="D50" s="11">
        <v>50</v>
      </c>
      <c r="I50" s="11"/>
    </row>
    <row r="51" spans="1:9" x14ac:dyDescent="0.2">
      <c r="A51" s="10">
        <v>2005</v>
      </c>
      <c r="B51" s="11">
        <v>2648</v>
      </c>
      <c r="C51" s="11">
        <v>2450</v>
      </c>
      <c r="D51" s="11">
        <v>80</v>
      </c>
      <c r="I51" s="11"/>
    </row>
    <row r="52" spans="1:9" x14ac:dyDescent="0.2">
      <c r="A52" s="10">
        <v>2006</v>
      </c>
      <c r="B52" s="11">
        <v>2630</v>
      </c>
      <c r="C52" s="11">
        <v>2500</v>
      </c>
      <c r="D52" s="11">
        <v>100</v>
      </c>
      <c r="I52" s="11"/>
    </row>
    <row r="53" spans="1:9" x14ac:dyDescent="0.2">
      <c r="A53" s="10">
        <v>2007</v>
      </c>
      <c r="B53" s="11">
        <v>2556</v>
      </c>
      <c r="C53" s="11">
        <v>2550</v>
      </c>
      <c r="D53" s="11">
        <v>75</v>
      </c>
      <c r="I53" s="11"/>
    </row>
    <row r="54" spans="1:9" x14ac:dyDescent="0.2">
      <c r="A54" s="10">
        <v>2008</v>
      </c>
      <c r="B54" s="11">
        <v>1720</v>
      </c>
      <c r="C54" s="11">
        <v>2650</v>
      </c>
      <c r="D54" s="11">
        <v>1275</v>
      </c>
      <c r="I54" s="11"/>
    </row>
    <row r="55" spans="1:9" x14ac:dyDescent="0.2">
      <c r="A55" s="10">
        <v>2009</v>
      </c>
      <c r="B55" s="11">
        <v>940</v>
      </c>
      <c r="C55" s="11">
        <v>2750</v>
      </c>
      <c r="D55" s="11">
        <v>1909</v>
      </c>
      <c r="I55" s="11"/>
    </row>
    <row r="56" spans="1:9" x14ac:dyDescent="0.2">
      <c r="A56" s="10">
        <v>2010</v>
      </c>
      <c r="B56" s="12">
        <v>1200</v>
      </c>
      <c r="C56" s="11">
        <v>2850</v>
      </c>
      <c r="D56" s="11">
        <v>1742</v>
      </c>
    </row>
    <row r="57" spans="1:9" x14ac:dyDescent="0.2">
      <c r="A57" s="8">
        <v>2011</v>
      </c>
      <c r="B57" s="76">
        <v>1100</v>
      </c>
      <c r="C57" s="77">
        <v>3200</v>
      </c>
      <c r="D57" s="77">
        <v>2300</v>
      </c>
    </row>
    <row r="59" spans="1:9" x14ac:dyDescent="0.2">
      <c r="A59" s="98" t="s">
        <v>95</v>
      </c>
      <c r="B59" s="99"/>
      <c r="C59" s="99"/>
      <c r="D59" s="99"/>
      <c r="E59" s="99"/>
    </row>
    <row r="60" spans="1:9" x14ac:dyDescent="0.2">
      <c r="A60" s="99"/>
      <c r="B60" s="99"/>
      <c r="C60" s="99"/>
      <c r="D60" s="99"/>
      <c r="E60" s="99"/>
    </row>
    <row r="61" spans="1:9" x14ac:dyDescent="0.2">
      <c r="A61" s="99"/>
      <c r="B61" s="99"/>
      <c r="C61" s="99"/>
      <c r="D61" s="99"/>
      <c r="E61" s="99"/>
    </row>
    <row r="62" spans="1:9" x14ac:dyDescent="0.2">
      <c r="A62" s="99"/>
      <c r="B62" s="99"/>
      <c r="C62" s="99"/>
      <c r="D62" s="99"/>
      <c r="E62" s="99"/>
    </row>
    <row r="63" spans="1:9" x14ac:dyDescent="0.2">
      <c r="A63" s="99"/>
      <c r="B63" s="99"/>
      <c r="C63" s="99"/>
      <c r="D63" s="99"/>
      <c r="E63" s="99"/>
    </row>
    <row r="65" spans="1:9" x14ac:dyDescent="0.2">
      <c r="A65" s="96" t="s">
        <v>77</v>
      </c>
      <c r="B65" s="96"/>
      <c r="C65" s="96"/>
      <c r="D65" s="96"/>
      <c r="E65" s="96"/>
      <c r="F65" s="13"/>
      <c r="G65" s="13"/>
      <c r="H65" s="13"/>
      <c r="I65" s="13"/>
    </row>
    <row r="66" spans="1:9" x14ac:dyDescent="0.2">
      <c r="A66" s="97"/>
      <c r="B66" s="97"/>
      <c r="C66" s="97"/>
      <c r="D66" s="97"/>
      <c r="E66" s="97"/>
      <c r="F66" s="13"/>
      <c r="G66" s="13"/>
      <c r="H66" s="13"/>
      <c r="I66" s="13"/>
    </row>
    <row r="67" spans="1:9" x14ac:dyDescent="0.2">
      <c r="A67" s="97"/>
      <c r="B67" s="97"/>
      <c r="C67" s="97"/>
      <c r="D67" s="97"/>
      <c r="E67" s="97"/>
    </row>
    <row r="68" spans="1:9" ht="15" customHeight="1" x14ac:dyDescent="0.2">
      <c r="A68" s="97"/>
      <c r="B68" s="97"/>
      <c r="C68" s="97"/>
      <c r="D68" s="97"/>
      <c r="E68" s="97"/>
    </row>
  </sheetData>
  <mergeCells count="3">
    <mergeCell ref="B4:D4"/>
    <mergeCell ref="A65:E68"/>
    <mergeCell ref="A59:E63"/>
  </mergeCells>
  <pageMargins left="0.75" right="0.75" top="1" bottom="1" header="0.5" footer="0.5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/>
  </sheetViews>
  <sheetFormatPr defaultRowHeight="12.75" x14ac:dyDescent="0.25"/>
  <cols>
    <col min="1" max="1" width="9.140625" style="27"/>
    <col min="2" max="2" width="12" style="23" customWidth="1"/>
    <col min="3" max="3" width="13.28515625" style="23" customWidth="1"/>
    <col min="4" max="4" width="12.28515625" style="23" customWidth="1"/>
    <col min="5" max="257" width="9.140625" style="24"/>
    <col min="258" max="258" width="12" style="24" customWidth="1"/>
    <col min="259" max="259" width="13.28515625" style="24" customWidth="1"/>
    <col min="260" max="260" width="12.28515625" style="24" customWidth="1"/>
    <col min="261" max="513" width="9.140625" style="24"/>
    <col min="514" max="514" width="12" style="24" customWidth="1"/>
    <col min="515" max="515" width="13.28515625" style="24" customWidth="1"/>
    <col min="516" max="516" width="12.28515625" style="24" customWidth="1"/>
    <col min="517" max="769" width="9.140625" style="24"/>
    <col min="770" max="770" width="12" style="24" customWidth="1"/>
    <col min="771" max="771" width="13.28515625" style="24" customWidth="1"/>
    <col min="772" max="772" width="12.28515625" style="24" customWidth="1"/>
    <col min="773" max="1025" width="9.140625" style="24"/>
    <col min="1026" max="1026" width="12" style="24" customWidth="1"/>
    <col min="1027" max="1027" width="13.28515625" style="24" customWidth="1"/>
    <col min="1028" max="1028" width="12.28515625" style="24" customWidth="1"/>
    <col min="1029" max="1281" width="9.140625" style="24"/>
    <col min="1282" max="1282" width="12" style="24" customWidth="1"/>
    <col min="1283" max="1283" width="13.28515625" style="24" customWidth="1"/>
    <col min="1284" max="1284" width="12.28515625" style="24" customWidth="1"/>
    <col min="1285" max="1537" width="9.140625" style="24"/>
    <col min="1538" max="1538" width="12" style="24" customWidth="1"/>
    <col min="1539" max="1539" width="13.28515625" style="24" customWidth="1"/>
    <col min="1540" max="1540" width="12.28515625" style="24" customWidth="1"/>
    <col min="1541" max="1793" width="9.140625" style="24"/>
    <col min="1794" max="1794" width="12" style="24" customWidth="1"/>
    <col min="1795" max="1795" width="13.28515625" style="24" customWidth="1"/>
    <col min="1796" max="1796" width="12.28515625" style="24" customWidth="1"/>
    <col min="1797" max="2049" width="9.140625" style="24"/>
    <col min="2050" max="2050" width="12" style="24" customWidth="1"/>
    <col min="2051" max="2051" width="13.28515625" style="24" customWidth="1"/>
    <col min="2052" max="2052" width="12.28515625" style="24" customWidth="1"/>
    <col min="2053" max="2305" width="9.140625" style="24"/>
    <col min="2306" max="2306" width="12" style="24" customWidth="1"/>
    <col min="2307" max="2307" width="13.28515625" style="24" customWidth="1"/>
    <col min="2308" max="2308" width="12.28515625" style="24" customWidth="1"/>
    <col min="2309" max="2561" width="9.140625" style="24"/>
    <col min="2562" max="2562" width="12" style="24" customWidth="1"/>
    <col min="2563" max="2563" width="13.28515625" style="24" customWidth="1"/>
    <col min="2564" max="2564" width="12.28515625" style="24" customWidth="1"/>
    <col min="2565" max="2817" width="9.140625" style="24"/>
    <col min="2818" max="2818" width="12" style="24" customWidth="1"/>
    <col min="2819" max="2819" width="13.28515625" style="24" customWidth="1"/>
    <col min="2820" max="2820" width="12.28515625" style="24" customWidth="1"/>
    <col min="2821" max="3073" width="9.140625" style="24"/>
    <col min="3074" max="3074" width="12" style="24" customWidth="1"/>
    <col min="3075" max="3075" width="13.28515625" style="24" customWidth="1"/>
    <col min="3076" max="3076" width="12.28515625" style="24" customWidth="1"/>
    <col min="3077" max="3329" width="9.140625" style="24"/>
    <col min="3330" max="3330" width="12" style="24" customWidth="1"/>
    <col min="3331" max="3331" width="13.28515625" style="24" customWidth="1"/>
    <col min="3332" max="3332" width="12.28515625" style="24" customWidth="1"/>
    <col min="3333" max="3585" width="9.140625" style="24"/>
    <col min="3586" max="3586" width="12" style="24" customWidth="1"/>
    <col min="3587" max="3587" width="13.28515625" style="24" customWidth="1"/>
    <col min="3588" max="3588" width="12.28515625" style="24" customWidth="1"/>
    <col min="3589" max="3841" width="9.140625" style="24"/>
    <col min="3842" max="3842" width="12" style="24" customWidth="1"/>
    <col min="3843" max="3843" width="13.28515625" style="24" customWidth="1"/>
    <col min="3844" max="3844" width="12.28515625" style="24" customWidth="1"/>
    <col min="3845" max="4097" width="9.140625" style="24"/>
    <col min="4098" max="4098" width="12" style="24" customWidth="1"/>
    <col min="4099" max="4099" width="13.28515625" style="24" customWidth="1"/>
    <col min="4100" max="4100" width="12.28515625" style="24" customWidth="1"/>
    <col min="4101" max="4353" width="9.140625" style="24"/>
    <col min="4354" max="4354" width="12" style="24" customWidth="1"/>
    <col min="4355" max="4355" width="13.28515625" style="24" customWidth="1"/>
    <col min="4356" max="4356" width="12.28515625" style="24" customWidth="1"/>
    <col min="4357" max="4609" width="9.140625" style="24"/>
    <col min="4610" max="4610" width="12" style="24" customWidth="1"/>
    <col min="4611" max="4611" width="13.28515625" style="24" customWidth="1"/>
    <col min="4612" max="4612" width="12.28515625" style="24" customWidth="1"/>
    <col min="4613" max="4865" width="9.140625" style="24"/>
    <col min="4866" max="4866" width="12" style="24" customWidth="1"/>
    <col min="4867" max="4867" width="13.28515625" style="24" customWidth="1"/>
    <col min="4868" max="4868" width="12.28515625" style="24" customWidth="1"/>
    <col min="4869" max="5121" width="9.140625" style="24"/>
    <col min="5122" max="5122" width="12" style="24" customWidth="1"/>
    <col min="5123" max="5123" width="13.28515625" style="24" customWidth="1"/>
    <col min="5124" max="5124" width="12.28515625" style="24" customWidth="1"/>
    <col min="5125" max="5377" width="9.140625" style="24"/>
    <col min="5378" max="5378" width="12" style="24" customWidth="1"/>
    <col min="5379" max="5379" width="13.28515625" style="24" customWidth="1"/>
    <col min="5380" max="5380" width="12.28515625" style="24" customWidth="1"/>
    <col min="5381" max="5633" width="9.140625" style="24"/>
    <col min="5634" max="5634" width="12" style="24" customWidth="1"/>
    <col min="5635" max="5635" width="13.28515625" style="24" customWidth="1"/>
    <col min="5636" max="5636" width="12.28515625" style="24" customWidth="1"/>
    <col min="5637" max="5889" width="9.140625" style="24"/>
    <col min="5890" max="5890" width="12" style="24" customWidth="1"/>
    <col min="5891" max="5891" width="13.28515625" style="24" customWidth="1"/>
    <col min="5892" max="5892" width="12.28515625" style="24" customWidth="1"/>
    <col min="5893" max="6145" width="9.140625" style="24"/>
    <col min="6146" max="6146" width="12" style="24" customWidth="1"/>
    <col min="6147" max="6147" width="13.28515625" style="24" customWidth="1"/>
    <col min="6148" max="6148" width="12.28515625" style="24" customWidth="1"/>
    <col min="6149" max="6401" width="9.140625" style="24"/>
    <col min="6402" max="6402" width="12" style="24" customWidth="1"/>
    <col min="6403" max="6403" width="13.28515625" style="24" customWidth="1"/>
    <col min="6404" max="6404" width="12.28515625" style="24" customWidth="1"/>
    <col min="6405" max="6657" width="9.140625" style="24"/>
    <col min="6658" max="6658" width="12" style="24" customWidth="1"/>
    <col min="6659" max="6659" width="13.28515625" style="24" customWidth="1"/>
    <col min="6660" max="6660" width="12.28515625" style="24" customWidth="1"/>
    <col min="6661" max="6913" width="9.140625" style="24"/>
    <col min="6914" max="6914" width="12" style="24" customWidth="1"/>
    <col min="6915" max="6915" width="13.28515625" style="24" customWidth="1"/>
    <col min="6916" max="6916" width="12.28515625" style="24" customWidth="1"/>
    <col min="6917" max="7169" width="9.140625" style="24"/>
    <col min="7170" max="7170" width="12" style="24" customWidth="1"/>
    <col min="7171" max="7171" width="13.28515625" style="24" customWidth="1"/>
    <col min="7172" max="7172" width="12.28515625" style="24" customWidth="1"/>
    <col min="7173" max="7425" width="9.140625" style="24"/>
    <col min="7426" max="7426" width="12" style="24" customWidth="1"/>
    <col min="7427" max="7427" width="13.28515625" style="24" customWidth="1"/>
    <col min="7428" max="7428" width="12.28515625" style="24" customWidth="1"/>
    <col min="7429" max="7681" width="9.140625" style="24"/>
    <col min="7682" max="7682" width="12" style="24" customWidth="1"/>
    <col min="7683" max="7683" width="13.28515625" style="24" customWidth="1"/>
    <col min="7684" max="7684" width="12.28515625" style="24" customWidth="1"/>
    <col min="7685" max="7937" width="9.140625" style="24"/>
    <col min="7938" max="7938" width="12" style="24" customWidth="1"/>
    <col min="7939" max="7939" width="13.28515625" style="24" customWidth="1"/>
    <col min="7940" max="7940" width="12.28515625" style="24" customWidth="1"/>
    <col min="7941" max="8193" width="9.140625" style="24"/>
    <col min="8194" max="8194" width="12" style="24" customWidth="1"/>
    <col min="8195" max="8195" width="13.28515625" style="24" customWidth="1"/>
    <col min="8196" max="8196" width="12.28515625" style="24" customWidth="1"/>
    <col min="8197" max="8449" width="9.140625" style="24"/>
    <col min="8450" max="8450" width="12" style="24" customWidth="1"/>
    <col min="8451" max="8451" width="13.28515625" style="24" customWidth="1"/>
    <col min="8452" max="8452" width="12.28515625" style="24" customWidth="1"/>
    <col min="8453" max="8705" width="9.140625" style="24"/>
    <col min="8706" max="8706" width="12" style="24" customWidth="1"/>
    <col min="8707" max="8707" width="13.28515625" style="24" customWidth="1"/>
    <col min="8708" max="8708" width="12.28515625" style="24" customWidth="1"/>
    <col min="8709" max="8961" width="9.140625" style="24"/>
    <col min="8962" max="8962" width="12" style="24" customWidth="1"/>
    <col min="8963" max="8963" width="13.28515625" style="24" customWidth="1"/>
    <col min="8964" max="8964" width="12.28515625" style="24" customWidth="1"/>
    <col min="8965" max="9217" width="9.140625" style="24"/>
    <col min="9218" max="9218" width="12" style="24" customWidth="1"/>
    <col min="9219" max="9219" width="13.28515625" style="24" customWidth="1"/>
    <col min="9220" max="9220" width="12.28515625" style="24" customWidth="1"/>
    <col min="9221" max="9473" width="9.140625" style="24"/>
    <col min="9474" max="9474" width="12" style="24" customWidth="1"/>
    <col min="9475" max="9475" width="13.28515625" style="24" customWidth="1"/>
    <col min="9476" max="9476" width="12.28515625" style="24" customWidth="1"/>
    <col min="9477" max="9729" width="9.140625" style="24"/>
    <col min="9730" max="9730" width="12" style="24" customWidth="1"/>
    <col min="9731" max="9731" width="13.28515625" style="24" customWidth="1"/>
    <col min="9732" max="9732" width="12.28515625" style="24" customWidth="1"/>
    <col min="9733" max="9985" width="9.140625" style="24"/>
    <col min="9986" max="9986" width="12" style="24" customWidth="1"/>
    <col min="9987" max="9987" width="13.28515625" style="24" customWidth="1"/>
    <col min="9988" max="9988" width="12.28515625" style="24" customWidth="1"/>
    <col min="9989" max="10241" width="9.140625" style="24"/>
    <col min="10242" max="10242" width="12" style="24" customWidth="1"/>
    <col min="10243" max="10243" width="13.28515625" style="24" customWidth="1"/>
    <col min="10244" max="10244" width="12.28515625" style="24" customWidth="1"/>
    <col min="10245" max="10497" width="9.140625" style="24"/>
    <col min="10498" max="10498" width="12" style="24" customWidth="1"/>
    <col min="10499" max="10499" width="13.28515625" style="24" customWidth="1"/>
    <col min="10500" max="10500" width="12.28515625" style="24" customWidth="1"/>
    <col min="10501" max="10753" width="9.140625" style="24"/>
    <col min="10754" max="10754" width="12" style="24" customWidth="1"/>
    <col min="10755" max="10755" width="13.28515625" style="24" customWidth="1"/>
    <col min="10756" max="10756" width="12.28515625" style="24" customWidth="1"/>
    <col min="10757" max="11009" width="9.140625" style="24"/>
    <col min="11010" max="11010" width="12" style="24" customWidth="1"/>
    <col min="11011" max="11011" width="13.28515625" style="24" customWidth="1"/>
    <col min="11012" max="11012" width="12.28515625" style="24" customWidth="1"/>
    <col min="11013" max="11265" width="9.140625" style="24"/>
    <col min="11266" max="11266" width="12" style="24" customWidth="1"/>
    <col min="11267" max="11267" width="13.28515625" style="24" customWidth="1"/>
    <col min="11268" max="11268" width="12.28515625" style="24" customWidth="1"/>
    <col min="11269" max="11521" width="9.140625" style="24"/>
    <col min="11522" max="11522" width="12" style="24" customWidth="1"/>
    <col min="11523" max="11523" width="13.28515625" style="24" customWidth="1"/>
    <col min="11524" max="11524" width="12.28515625" style="24" customWidth="1"/>
    <col min="11525" max="11777" width="9.140625" style="24"/>
    <col min="11778" max="11778" width="12" style="24" customWidth="1"/>
    <col min="11779" max="11779" width="13.28515625" style="24" customWidth="1"/>
    <col min="11780" max="11780" width="12.28515625" style="24" customWidth="1"/>
    <col min="11781" max="12033" width="9.140625" style="24"/>
    <col min="12034" max="12034" width="12" style="24" customWidth="1"/>
    <col min="12035" max="12035" width="13.28515625" style="24" customWidth="1"/>
    <col min="12036" max="12036" width="12.28515625" style="24" customWidth="1"/>
    <col min="12037" max="12289" width="9.140625" style="24"/>
    <col min="12290" max="12290" width="12" style="24" customWidth="1"/>
    <col min="12291" max="12291" width="13.28515625" style="24" customWidth="1"/>
    <col min="12292" max="12292" width="12.28515625" style="24" customWidth="1"/>
    <col min="12293" max="12545" width="9.140625" style="24"/>
    <col min="12546" max="12546" width="12" style="24" customWidth="1"/>
    <col min="12547" max="12547" width="13.28515625" style="24" customWidth="1"/>
    <col min="12548" max="12548" width="12.28515625" style="24" customWidth="1"/>
    <col min="12549" max="12801" width="9.140625" style="24"/>
    <col min="12802" max="12802" width="12" style="24" customWidth="1"/>
    <col min="12803" max="12803" width="13.28515625" style="24" customWidth="1"/>
    <col min="12804" max="12804" width="12.28515625" style="24" customWidth="1"/>
    <col min="12805" max="13057" width="9.140625" style="24"/>
    <col min="13058" max="13058" width="12" style="24" customWidth="1"/>
    <col min="13059" max="13059" width="13.28515625" style="24" customWidth="1"/>
    <col min="13060" max="13060" width="12.28515625" style="24" customWidth="1"/>
    <col min="13061" max="13313" width="9.140625" style="24"/>
    <col min="13314" max="13314" width="12" style="24" customWidth="1"/>
    <col min="13315" max="13315" width="13.28515625" style="24" customWidth="1"/>
    <col min="13316" max="13316" width="12.28515625" style="24" customWidth="1"/>
    <col min="13317" max="13569" width="9.140625" style="24"/>
    <col min="13570" max="13570" width="12" style="24" customWidth="1"/>
    <col min="13571" max="13571" width="13.28515625" style="24" customWidth="1"/>
    <col min="13572" max="13572" width="12.28515625" style="24" customWidth="1"/>
    <col min="13573" max="13825" width="9.140625" style="24"/>
    <col min="13826" max="13826" width="12" style="24" customWidth="1"/>
    <col min="13827" max="13827" width="13.28515625" style="24" customWidth="1"/>
    <col min="13828" max="13828" width="12.28515625" style="24" customWidth="1"/>
    <col min="13829" max="14081" width="9.140625" style="24"/>
    <col min="14082" max="14082" width="12" style="24" customWidth="1"/>
    <col min="14083" max="14083" width="13.28515625" style="24" customWidth="1"/>
    <col min="14084" max="14084" width="12.28515625" style="24" customWidth="1"/>
    <col min="14085" max="14337" width="9.140625" style="24"/>
    <col min="14338" max="14338" width="12" style="24" customWidth="1"/>
    <col min="14339" max="14339" width="13.28515625" style="24" customWidth="1"/>
    <col min="14340" max="14340" width="12.28515625" style="24" customWidth="1"/>
    <col min="14341" max="14593" width="9.140625" style="24"/>
    <col min="14594" max="14594" width="12" style="24" customWidth="1"/>
    <col min="14595" max="14595" width="13.28515625" style="24" customWidth="1"/>
    <col min="14596" max="14596" width="12.28515625" style="24" customWidth="1"/>
    <col min="14597" max="14849" width="9.140625" style="24"/>
    <col min="14850" max="14850" width="12" style="24" customWidth="1"/>
    <col min="14851" max="14851" width="13.28515625" style="24" customWidth="1"/>
    <col min="14852" max="14852" width="12.28515625" style="24" customWidth="1"/>
    <col min="14853" max="15105" width="9.140625" style="24"/>
    <col min="15106" max="15106" width="12" style="24" customWidth="1"/>
    <col min="15107" max="15107" width="13.28515625" style="24" customWidth="1"/>
    <col min="15108" max="15108" width="12.28515625" style="24" customWidth="1"/>
    <col min="15109" max="15361" width="9.140625" style="24"/>
    <col min="15362" max="15362" width="12" style="24" customWidth="1"/>
    <col min="15363" max="15363" width="13.28515625" style="24" customWidth="1"/>
    <col min="15364" max="15364" width="12.28515625" style="24" customWidth="1"/>
    <col min="15365" max="15617" width="9.140625" style="24"/>
    <col min="15618" max="15618" width="12" style="24" customWidth="1"/>
    <col min="15619" max="15619" width="13.28515625" style="24" customWidth="1"/>
    <col min="15620" max="15620" width="12.28515625" style="24" customWidth="1"/>
    <col min="15621" max="15873" width="9.140625" style="24"/>
    <col min="15874" max="15874" width="12" style="24" customWidth="1"/>
    <col min="15875" max="15875" width="13.28515625" style="24" customWidth="1"/>
    <col min="15876" max="15876" width="12.28515625" style="24" customWidth="1"/>
    <col min="15877" max="16129" width="9.140625" style="24"/>
    <col min="16130" max="16130" width="12" style="24" customWidth="1"/>
    <col min="16131" max="16131" width="13.28515625" style="24" customWidth="1"/>
    <col min="16132" max="16132" width="12.28515625" style="24" customWidth="1"/>
    <col min="16133" max="16384" width="9.140625" style="24"/>
  </cols>
  <sheetData>
    <row r="1" spans="1:9" x14ac:dyDescent="0.25">
      <c r="A1" s="14" t="s">
        <v>68</v>
      </c>
    </row>
    <row r="3" spans="1:9" x14ac:dyDescent="0.25">
      <c r="A3" s="25" t="s">
        <v>3</v>
      </c>
      <c r="B3" s="26" t="s">
        <v>4</v>
      </c>
      <c r="C3" s="26" t="s">
        <v>6</v>
      </c>
      <c r="D3" s="26" t="s">
        <v>7</v>
      </c>
    </row>
    <row r="4" spans="1:9" x14ac:dyDescent="0.25">
      <c r="B4" s="100" t="s">
        <v>5</v>
      </c>
      <c r="C4" s="100"/>
      <c r="D4" s="100"/>
    </row>
    <row r="6" spans="1:9" x14ac:dyDescent="0.2">
      <c r="A6" s="27">
        <v>1961</v>
      </c>
      <c r="B6" s="35">
        <v>951</v>
      </c>
      <c r="C6" s="30">
        <v>1016</v>
      </c>
      <c r="D6" s="30">
        <v>94</v>
      </c>
    </row>
    <row r="7" spans="1:9" x14ac:dyDescent="0.2">
      <c r="A7" s="27">
        <v>1962</v>
      </c>
      <c r="B7" s="35">
        <v>957</v>
      </c>
      <c r="C7" s="30">
        <v>1020</v>
      </c>
      <c r="D7" s="30">
        <v>93</v>
      </c>
      <c r="I7" s="29"/>
    </row>
    <row r="8" spans="1:9" x14ac:dyDescent="0.2">
      <c r="A8" s="27">
        <v>1963</v>
      </c>
      <c r="B8" s="35">
        <v>963</v>
      </c>
      <c r="C8" s="30">
        <v>1054</v>
      </c>
      <c r="D8" s="30">
        <v>127</v>
      </c>
      <c r="I8" s="29"/>
    </row>
    <row r="9" spans="1:9" x14ac:dyDescent="0.2">
      <c r="A9" s="27">
        <v>1964</v>
      </c>
      <c r="B9" s="35">
        <v>973</v>
      </c>
      <c r="C9" s="30">
        <v>1087</v>
      </c>
      <c r="D9" s="30">
        <v>145</v>
      </c>
      <c r="I9" s="29"/>
    </row>
    <row r="10" spans="1:9" x14ac:dyDescent="0.2">
      <c r="A10" s="27">
        <v>1965</v>
      </c>
      <c r="B10" s="35">
        <v>981</v>
      </c>
      <c r="C10" s="30">
        <v>1119</v>
      </c>
      <c r="D10" s="30">
        <v>170</v>
      </c>
      <c r="I10" s="29"/>
    </row>
    <row r="11" spans="1:9" x14ac:dyDescent="0.2">
      <c r="A11" s="27">
        <v>1966</v>
      </c>
      <c r="B11" s="35">
        <v>985</v>
      </c>
      <c r="C11" s="30">
        <v>1099</v>
      </c>
      <c r="D11" s="30">
        <v>156</v>
      </c>
      <c r="I11" s="29"/>
    </row>
    <row r="12" spans="1:9" x14ac:dyDescent="0.2">
      <c r="A12" s="27">
        <v>1967</v>
      </c>
      <c r="B12" s="35">
        <v>991</v>
      </c>
      <c r="C12" s="30">
        <v>1102</v>
      </c>
      <c r="D12" s="30">
        <v>129</v>
      </c>
      <c r="I12" s="29"/>
    </row>
    <row r="13" spans="1:9" x14ac:dyDescent="0.2">
      <c r="A13" s="27">
        <v>1968</v>
      </c>
      <c r="B13" s="35">
        <v>1017</v>
      </c>
      <c r="C13" s="30">
        <v>1156</v>
      </c>
      <c r="D13" s="30">
        <v>149</v>
      </c>
      <c r="I13" s="29"/>
    </row>
    <row r="14" spans="1:9" x14ac:dyDescent="0.2">
      <c r="A14" s="27">
        <v>1969</v>
      </c>
      <c r="B14" s="35">
        <v>1020</v>
      </c>
      <c r="C14" s="30">
        <v>1305</v>
      </c>
      <c r="D14" s="30">
        <v>301</v>
      </c>
      <c r="I14" s="29"/>
    </row>
    <row r="15" spans="1:9" x14ac:dyDescent="0.2">
      <c r="A15" s="27">
        <v>1970</v>
      </c>
      <c r="B15" s="35">
        <v>1026</v>
      </c>
      <c r="C15" s="30">
        <v>1289</v>
      </c>
      <c r="D15" s="30">
        <v>279</v>
      </c>
      <c r="I15" s="29"/>
    </row>
    <row r="16" spans="1:9" x14ac:dyDescent="0.2">
      <c r="A16" s="27">
        <v>1971</v>
      </c>
      <c r="B16" s="35">
        <v>1216</v>
      </c>
      <c r="C16" s="30">
        <v>1494</v>
      </c>
      <c r="D16" s="30">
        <v>288</v>
      </c>
      <c r="I16" s="29"/>
    </row>
    <row r="17" spans="1:9" x14ac:dyDescent="0.2">
      <c r="A17" s="27">
        <v>1972</v>
      </c>
      <c r="B17" s="35">
        <v>1342</v>
      </c>
      <c r="C17" s="30">
        <v>1575</v>
      </c>
      <c r="D17" s="30">
        <v>254</v>
      </c>
      <c r="I17" s="29"/>
    </row>
    <row r="18" spans="1:9" x14ac:dyDescent="0.2">
      <c r="A18" s="27">
        <v>1973</v>
      </c>
      <c r="B18" s="35">
        <v>1210</v>
      </c>
      <c r="C18" s="30">
        <v>1515</v>
      </c>
      <c r="D18" s="30">
        <v>304</v>
      </c>
      <c r="I18" s="29"/>
    </row>
    <row r="19" spans="1:9" x14ac:dyDescent="0.2">
      <c r="A19" s="27">
        <v>1974</v>
      </c>
      <c r="B19" s="35">
        <v>1187</v>
      </c>
      <c r="C19" s="30">
        <v>1425</v>
      </c>
      <c r="D19" s="30">
        <v>251</v>
      </c>
      <c r="I19" s="29"/>
    </row>
    <row r="20" spans="1:9" x14ac:dyDescent="0.2">
      <c r="A20" s="27">
        <v>1975</v>
      </c>
      <c r="B20" s="35">
        <v>1998</v>
      </c>
      <c r="C20" s="30">
        <v>2383</v>
      </c>
      <c r="D20" s="30">
        <v>398</v>
      </c>
      <c r="I20" s="29"/>
    </row>
    <row r="21" spans="1:9" x14ac:dyDescent="0.2">
      <c r="A21" s="27">
        <v>1976</v>
      </c>
      <c r="B21" s="35">
        <v>1158</v>
      </c>
      <c r="C21" s="30">
        <v>1706</v>
      </c>
      <c r="D21" s="30">
        <v>594</v>
      </c>
      <c r="I21" s="29"/>
    </row>
    <row r="22" spans="1:9" x14ac:dyDescent="0.2">
      <c r="A22" s="27">
        <v>1977</v>
      </c>
      <c r="B22" s="35">
        <v>983</v>
      </c>
      <c r="C22" s="30">
        <v>1465</v>
      </c>
      <c r="D22" s="30">
        <v>493</v>
      </c>
      <c r="I22" s="29"/>
    </row>
    <row r="23" spans="1:9" x14ac:dyDescent="0.2">
      <c r="A23" s="27">
        <v>1978</v>
      </c>
      <c r="B23" s="35">
        <v>834</v>
      </c>
      <c r="C23" s="30">
        <v>1514</v>
      </c>
      <c r="D23" s="30">
        <v>665</v>
      </c>
      <c r="I23" s="29"/>
    </row>
    <row r="24" spans="1:9" x14ac:dyDescent="0.2">
      <c r="A24" s="27">
        <v>1979</v>
      </c>
      <c r="B24" s="35">
        <v>894</v>
      </c>
      <c r="C24" s="30">
        <v>1472</v>
      </c>
      <c r="D24" s="30">
        <v>582</v>
      </c>
      <c r="I24" s="29"/>
    </row>
    <row r="25" spans="1:9" x14ac:dyDescent="0.2">
      <c r="A25" s="27">
        <v>1980</v>
      </c>
      <c r="B25" s="35">
        <v>1009</v>
      </c>
      <c r="C25" s="30">
        <v>1603</v>
      </c>
      <c r="D25" s="30">
        <v>604</v>
      </c>
      <c r="I25" s="29"/>
    </row>
    <row r="26" spans="1:9" x14ac:dyDescent="0.2">
      <c r="A26" s="27">
        <v>1981</v>
      </c>
      <c r="B26" s="35">
        <v>907</v>
      </c>
      <c r="C26" s="30">
        <v>1550</v>
      </c>
      <c r="D26" s="30">
        <v>653</v>
      </c>
      <c r="I26" s="29"/>
    </row>
    <row r="27" spans="1:9" x14ac:dyDescent="0.2">
      <c r="A27" s="27">
        <v>1982</v>
      </c>
      <c r="B27" s="35">
        <v>847</v>
      </c>
      <c r="C27" s="30">
        <v>1461</v>
      </c>
      <c r="D27" s="30">
        <v>624</v>
      </c>
      <c r="I27" s="29"/>
    </row>
    <row r="28" spans="1:9" x14ac:dyDescent="0.2">
      <c r="A28" s="27">
        <v>1983</v>
      </c>
      <c r="B28" s="35">
        <v>432</v>
      </c>
      <c r="C28" s="30">
        <v>1372</v>
      </c>
      <c r="D28" s="30">
        <v>940</v>
      </c>
      <c r="I28" s="29"/>
    </row>
    <row r="29" spans="1:9" x14ac:dyDescent="0.2">
      <c r="A29" s="27">
        <v>1984</v>
      </c>
      <c r="B29" s="35">
        <v>630</v>
      </c>
      <c r="C29" s="30">
        <v>1724</v>
      </c>
      <c r="D29" s="30">
        <v>1094</v>
      </c>
      <c r="I29" s="29"/>
    </row>
    <row r="30" spans="1:9" x14ac:dyDescent="0.2">
      <c r="A30" s="27">
        <v>1985</v>
      </c>
      <c r="B30" s="35">
        <v>785</v>
      </c>
      <c r="C30" s="30">
        <v>1702</v>
      </c>
      <c r="D30" s="30">
        <v>917</v>
      </c>
      <c r="I30" s="29"/>
    </row>
    <row r="31" spans="1:9" x14ac:dyDescent="0.2">
      <c r="A31" s="27">
        <v>1986</v>
      </c>
      <c r="B31" s="35">
        <v>814</v>
      </c>
      <c r="C31" s="30">
        <v>1878</v>
      </c>
      <c r="D31" s="30">
        <v>1064</v>
      </c>
      <c r="I31" s="29"/>
    </row>
    <row r="32" spans="1:9" x14ac:dyDescent="0.2">
      <c r="A32" s="27">
        <v>1987</v>
      </c>
      <c r="B32" s="35">
        <v>843</v>
      </c>
      <c r="C32" s="30">
        <v>1977</v>
      </c>
      <c r="D32" s="30">
        <v>1134</v>
      </c>
      <c r="I32" s="29"/>
    </row>
    <row r="33" spans="1:9" x14ac:dyDescent="0.2">
      <c r="A33" s="27">
        <v>1988</v>
      </c>
      <c r="B33" s="35">
        <v>890</v>
      </c>
      <c r="C33" s="30">
        <v>1923</v>
      </c>
      <c r="D33" s="30">
        <v>1033</v>
      </c>
      <c r="I33" s="29"/>
    </row>
    <row r="34" spans="1:9" x14ac:dyDescent="0.2">
      <c r="A34" s="27">
        <v>1989</v>
      </c>
      <c r="B34" s="35">
        <v>845</v>
      </c>
      <c r="C34" s="30">
        <v>2161</v>
      </c>
      <c r="D34" s="30">
        <v>1316</v>
      </c>
      <c r="I34" s="29"/>
    </row>
    <row r="35" spans="1:9" x14ac:dyDescent="0.2">
      <c r="A35" s="27">
        <v>1990</v>
      </c>
      <c r="B35" s="35">
        <v>893</v>
      </c>
      <c r="C35" s="30">
        <v>2579</v>
      </c>
      <c r="D35" s="30">
        <v>1686</v>
      </c>
      <c r="I35" s="29"/>
    </row>
    <row r="36" spans="1:9" x14ac:dyDescent="0.2">
      <c r="A36" s="27">
        <v>1991</v>
      </c>
      <c r="B36" s="35">
        <v>447</v>
      </c>
      <c r="C36" s="30">
        <v>2498</v>
      </c>
      <c r="D36" s="30">
        <v>2051</v>
      </c>
      <c r="I36" s="29"/>
    </row>
    <row r="37" spans="1:9" x14ac:dyDescent="0.2">
      <c r="A37" s="27">
        <v>1992</v>
      </c>
      <c r="B37" s="35">
        <v>810</v>
      </c>
      <c r="C37" s="30">
        <v>2667</v>
      </c>
      <c r="D37" s="30">
        <v>1857</v>
      </c>
      <c r="I37" s="29"/>
    </row>
    <row r="38" spans="1:9" x14ac:dyDescent="0.2">
      <c r="A38" s="27">
        <v>1993</v>
      </c>
      <c r="B38" s="35">
        <v>835</v>
      </c>
      <c r="C38" s="30">
        <v>2891</v>
      </c>
      <c r="D38" s="30">
        <v>2056</v>
      </c>
      <c r="I38" s="29"/>
    </row>
    <row r="39" spans="1:9" x14ac:dyDescent="0.2">
      <c r="A39" s="27">
        <v>1994</v>
      </c>
      <c r="B39" s="35">
        <v>801</v>
      </c>
      <c r="C39" s="30">
        <v>3059</v>
      </c>
      <c r="D39" s="30">
        <v>2258</v>
      </c>
      <c r="I39" s="29"/>
    </row>
    <row r="40" spans="1:9" x14ac:dyDescent="0.2">
      <c r="A40" s="27">
        <v>1995</v>
      </c>
      <c r="B40" s="35">
        <v>810</v>
      </c>
      <c r="C40" s="30">
        <v>3142</v>
      </c>
      <c r="D40" s="30">
        <v>2332</v>
      </c>
      <c r="I40" s="29"/>
    </row>
    <row r="41" spans="1:9" x14ac:dyDescent="0.2">
      <c r="A41" s="27">
        <v>1996</v>
      </c>
      <c r="B41" s="35">
        <v>660</v>
      </c>
      <c r="C41" s="30">
        <v>3299</v>
      </c>
      <c r="D41" s="30">
        <v>2639</v>
      </c>
      <c r="I41" s="29"/>
    </row>
    <row r="42" spans="1:9" x14ac:dyDescent="0.2">
      <c r="A42" s="27">
        <v>1997</v>
      </c>
      <c r="B42" s="35">
        <v>645</v>
      </c>
      <c r="C42" s="30">
        <v>3239</v>
      </c>
      <c r="D42" s="30">
        <v>2594</v>
      </c>
      <c r="I42" s="29"/>
    </row>
    <row r="43" spans="1:9" x14ac:dyDescent="0.2">
      <c r="A43" s="27">
        <v>1998</v>
      </c>
      <c r="B43" s="35">
        <v>833</v>
      </c>
      <c r="C43" s="30">
        <v>3273</v>
      </c>
      <c r="D43" s="30">
        <v>2440</v>
      </c>
      <c r="I43" s="29"/>
    </row>
    <row r="44" spans="1:9" x14ac:dyDescent="0.2">
      <c r="A44" s="27">
        <v>1999</v>
      </c>
      <c r="B44" s="35">
        <v>694</v>
      </c>
      <c r="C44" s="30">
        <v>3061</v>
      </c>
      <c r="D44" s="30">
        <v>2367</v>
      </c>
      <c r="I44" s="29"/>
    </row>
    <row r="45" spans="1:9" x14ac:dyDescent="0.2">
      <c r="A45" s="27">
        <v>2000</v>
      </c>
      <c r="B45" s="35">
        <v>672</v>
      </c>
      <c r="C45" s="30">
        <v>3191</v>
      </c>
      <c r="D45" s="30">
        <v>2519</v>
      </c>
      <c r="I45" s="29"/>
    </row>
    <row r="46" spans="1:9" x14ac:dyDescent="0.2">
      <c r="A46" s="27">
        <v>2001</v>
      </c>
      <c r="B46" s="35">
        <v>700</v>
      </c>
      <c r="C46" s="30">
        <v>2935</v>
      </c>
      <c r="D46" s="30">
        <v>2235</v>
      </c>
      <c r="I46" s="29"/>
    </row>
    <row r="47" spans="1:9" x14ac:dyDescent="0.2">
      <c r="A47" s="27">
        <v>2002</v>
      </c>
      <c r="B47" s="35">
        <v>561</v>
      </c>
      <c r="C47" s="30">
        <v>2836</v>
      </c>
      <c r="D47" s="30">
        <v>2275</v>
      </c>
      <c r="I47" s="29"/>
    </row>
    <row r="48" spans="1:9" x14ac:dyDescent="0.2">
      <c r="A48" s="27">
        <v>2003</v>
      </c>
      <c r="B48" s="35">
        <v>419</v>
      </c>
      <c r="C48" s="30">
        <v>2573</v>
      </c>
      <c r="D48" s="30">
        <v>2154</v>
      </c>
      <c r="I48" s="29"/>
    </row>
    <row r="49" spans="1:9" x14ac:dyDescent="0.2">
      <c r="A49" s="27">
        <v>2004</v>
      </c>
      <c r="B49" s="35">
        <v>489</v>
      </c>
      <c r="C49" s="30">
        <v>2885</v>
      </c>
      <c r="D49" s="30">
        <v>2396</v>
      </c>
      <c r="I49" s="29"/>
    </row>
    <row r="50" spans="1:9" x14ac:dyDescent="0.2">
      <c r="A50" s="27">
        <v>2005</v>
      </c>
      <c r="B50" s="35">
        <v>562</v>
      </c>
      <c r="C50" s="30">
        <v>3324</v>
      </c>
      <c r="D50" s="30">
        <v>2762</v>
      </c>
      <c r="I50" s="29"/>
    </row>
    <row r="51" spans="1:9" x14ac:dyDescent="0.2">
      <c r="A51" s="27">
        <v>2006</v>
      </c>
      <c r="B51" s="35">
        <v>809</v>
      </c>
      <c r="C51" s="30">
        <v>3806</v>
      </c>
      <c r="D51" s="30">
        <v>3176</v>
      </c>
      <c r="I51" s="29"/>
    </row>
    <row r="52" spans="1:9" x14ac:dyDescent="0.2">
      <c r="A52" s="27">
        <v>2007</v>
      </c>
      <c r="B52" s="35">
        <v>1030</v>
      </c>
      <c r="C52" s="30">
        <v>3698</v>
      </c>
      <c r="D52" s="30">
        <v>2647</v>
      </c>
      <c r="I52" s="29"/>
    </row>
    <row r="53" spans="1:9" x14ac:dyDescent="0.2">
      <c r="A53" s="27">
        <v>2008</v>
      </c>
      <c r="B53" s="35">
        <v>714</v>
      </c>
      <c r="C53" s="30">
        <v>3955</v>
      </c>
      <c r="D53" s="30">
        <v>3616</v>
      </c>
      <c r="I53" s="29"/>
    </row>
    <row r="54" spans="1:9" x14ac:dyDescent="0.2">
      <c r="A54" s="27">
        <v>2009</v>
      </c>
      <c r="B54" s="35">
        <v>675</v>
      </c>
      <c r="C54" s="30">
        <v>4152</v>
      </c>
      <c r="D54" s="30">
        <v>3455</v>
      </c>
      <c r="I54" s="29"/>
    </row>
    <row r="55" spans="1:9" x14ac:dyDescent="0.2">
      <c r="A55" s="34">
        <v>2010</v>
      </c>
      <c r="B55" s="35">
        <v>1012</v>
      </c>
      <c r="C55" s="30">
        <v>4420</v>
      </c>
      <c r="D55" s="30">
        <v>3532</v>
      </c>
      <c r="I55" s="29"/>
    </row>
    <row r="56" spans="1:9" x14ac:dyDescent="0.2">
      <c r="A56" s="25">
        <v>2011</v>
      </c>
      <c r="B56" s="36">
        <v>715</v>
      </c>
      <c r="C56" s="37">
        <v>4345</v>
      </c>
      <c r="D56" s="37">
        <v>3440</v>
      </c>
    </row>
    <row r="57" spans="1:9" x14ac:dyDescent="0.2">
      <c r="B57" s="33"/>
      <c r="C57" s="28"/>
      <c r="D57" s="28"/>
    </row>
    <row r="58" spans="1:9" x14ac:dyDescent="0.25">
      <c r="A58" s="101" t="s">
        <v>10</v>
      </c>
      <c r="B58" s="94"/>
      <c r="C58" s="94"/>
      <c r="D58" s="94"/>
      <c r="E58" s="94"/>
      <c r="F58" s="94"/>
    </row>
    <row r="59" spans="1:9" x14ac:dyDescent="0.25">
      <c r="A59" s="94"/>
      <c r="B59" s="94"/>
      <c r="C59" s="94"/>
      <c r="D59" s="94"/>
      <c r="E59" s="94"/>
      <c r="F59" s="94"/>
    </row>
    <row r="60" spans="1:9" x14ac:dyDescent="0.25">
      <c r="A60" s="94"/>
      <c r="B60" s="94"/>
      <c r="C60" s="94"/>
      <c r="D60" s="94"/>
      <c r="E60" s="94"/>
      <c r="F60" s="94"/>
    </row>
    <row r="61" spans="1:9" ht="15" customHeight="1" x14ac:dyDescent="0.25">
      <c r="A61" s="24"/>
      <c r="B61" s="75"/>
      <c r="C61" s="75"/>
      <c r="D61" s="75"/>
      <c r="E61" s="75"/>
      <c r="F61" s="31"/>
      <c r="G61" s="32"/>
      <c r="H61" s="32"/>
    </row>
    <row r="62" spans="1:9" x14ac:dyDescent="0.25">
      <c r="A62" s="96" t="s">
        <v>77</v>
      </c>
      <c r="B62" s="96"/>
      <c r="C62" s="96"/>
      <c r="D62" s="96"/>
      <c r="E62" s="96"/>
      <c r="F62" s="97"/>
    </row>
    <row r="63" spans="1:9" x14ac:dyDescent="0.25">
      <c r="A63" s="97"/>
      <c r="B63" s="97"/>
      <c r="C63" s="97"/>
      <c r="D63" s="97"/>
      <c r="E63" s="97"/>
      <c r="F63" s="97"/>
    </row>
    <row r="64" spans="1:9" x14ac:dyDescent="0.25">
      <c r="A64" s="97"/>
      <c r="B64" s="97"/>
      <c r="C64" s="97"/>
      <c r="D64" s="97"/>
      <c r="E64" s="97"/>
      <c r="F64" s="97"/>
    </row>
    <row r="65" spans="1:6" ht="13.5" customHeight="1" x14ac:dyDescent="0.25">
      <c r="A65" s="97"/>
      <c r="B65" s="97"/>
      <c r="C65" s="97"/>
      <c r="D65" s="97"/>
      <c r="E65" s="97"/>
      <c r="F65" s="97"/>
    </row>
  </sheetData>
  <mergeCells count="3">
    <mergeCell ref="B4:D4"/>
    <mergeCell ref="A58:F60"/>
    <mergeCell ref="A62:F65"/>
  </mergeCell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defaultRowHeight="12.75" x14ac:dyDescent="0.25"/>
  <cols>
    <col min="1" max="1" width="9.140625" style="24"/>
    <col min="2" max="2" width="11.85546875" style="23" customWidth="1"/>
    <col min="3" max="3" width="13.5703125" style="23" customWidth="1"/>
    <col min="4" max="4" width="12" style="23" customWidth="1"/>
    <col min="5" max="255" width="9.140625" style="24"/>
    <col min="256" max="256" width="11.85546875" style="24" customWidth="1"/>
    <col min="257" max="257" width="13.5703125" style="24" customWidth="1"/>
    <col min="258" max="258" width="12" style="24" customWidth="1"/>
    <col min="259" max="511" width="9.140625" style="24"/>
    <col min="512" max="512" width="11.85546875" style="24" customWidth="1"/>
    <col min="513" max="513" width="13.5703125" style="24" customWidth="1"/>
    <col min="514" max="514" width="12" style="24" customWidth="1"/>
    <col min="515" max="767" width="9.140625" style="24"/>
    <col min="768" max="768" width="11.85546875" style="24" customWidth="1"/>
    <col min="769" max="769" width="13.5703125" style="24" customWidth="1"/>
    <col min="770" max="770" width="12" style="24" customWidth="1"/>
    <col min="771" max="1023" width="9.140625" style="24"/>
    <col min="1024" max="1024" width="11.85546875" style="24" customWidth="1"/>
    <col min="1025" max="1025" width="13.5703125" style="24" customWidth="1"/>
    <col min="1026" max="1026" width="12" style="24" customWidth="1"/>
    <col min="1027" max="1279" width="9.140625" style="24"/>
    <col min="1280" max="1280" width="11.85546875" style="24" customWidth="1"/>
    <col min="1281" max="1281" width="13.5703125" style="24" customWidth="1"/>
    <col min="1282" max="1282" width="12" style="24" customWidth="1"/>
    <col min="1283" max="1535" width="9.140625" style="24"/>
    <col min="1536" max="1536" width="11.85546875" style="24" customWidth="1"/>
    <col min="1537" max="1537" width="13.5703125" style="24" customWidth="1"/>
    <col min="1538" max="1538" width="12" style="24" customWidth="1"/>
    <col min="1539" max="1791" width="9.140625" style="24"/>
    <col min="1792" max="1792" width="11.85546875" style="24" customWidth="1"/>
    <col min="1793" max="1793" width="13.5703125" style="24" customWidth="1"/>
    <col min="1794" max="1794" width="12" style="24" customWidth="1"/>
    <col min="1795" max="2047" width="9.140625" style="24"/>
    <col min="2048" max="2048" width="11.85546875" style="24" customWidth="1"/>
    <col min="2049" max="2049" width="13.5703125" style="24" customWidth="1"/>
    <col min="2050" max="2050" width="12" style="24" customWidth="1"/>
    <col min="2051" max="2303" width="9.140625" style="24"/>
    <col min="2304" max="2304" width="11.85546875" style="24" customWidth="1"/>
    <col min="2305" max="2305" width="13.5703125" style="24" customWidth="1"/>
    <col min="2306" max="2306" width="12" style="24" customWidth="1"/>
    <col min="2307" max="2559" width="9.140625" style="24"/>
    <col min="2560" max="2560" width="11.85546875" style="24" customWidth="1"/>
    <col min="2561" max="2561" width="13.5703125" style="24" customWidth="1"/>
    <col min="2562" max="2562" width="12" style="24" customWidth="1"/>
    <col min="2563" max="2815" width="9.140625" style="24"/>
    <col min="2816" max="2816" width="11.85546875" style="24" customWidth="1"/>
    <col min="2817" max="2817" width="13.5703125" style="24" customWidth="1"/>
    <col min="2818" max="2818" width="12" style="24" customWidth="1"/>
    <col min="2819" max="3071" width="9.140625" style="24"/>
    <col min="3072" max="3072" width="11.85546875" style="24" customWidth="1"/>
    <col min="3073" max="3073" width="13.5703125" style="24" customWidth="1"/>
    <col min="3074" max="3074" width="12" style="24" customWidth="1"/>
    <col min="3075" max="3327" width="9.140625" style="24"/>
    <col min="3328" max="3328" width="11.85546875" style="24" customWidth="1"/>
    <col min="3329" max="3329" width="13.5703125" style="24" customWidth="1"/>
    <col min="3330" max="3330" width="12" style="24" customWidth="1"/>
    <col min="3331" max="3583" width="9.140625" style="24"/>
    <col min="3584" max="3584" width="11.85546875" style="24" customWidth="1"/>
    <col min="3585" max="3585" width="13.5703125" style="24" customWidth="1"/>
    <col min="3586" max="3586" width="12" style="24" customWidth="1"/>
    <col min="3587" max="3839" width="9.140625" style="24"/>
    <col min="3840" max="3840" width="11.85546875" style="24" customWidth="1"/>
    <col min="3841" max="3841" width="13.5703125" style="24" customWidth="1"/>
    <col min="3842" max="3842" width="12" style="24" customWidth="1"/>
    <col min="3843" max="4095" width="9.140625" style="24"/>
    <col min="4096" max="4096" width="11.85546875" style="24" customWidth="1"/>
    <col min="4097" max="4097" width="13.5703125" style="24" customWidth="1"/>
    <col min="4098" max="4098" width="12" style="24" customWidth="1"/>
    <col min="4099" max="4351" width="9.140625" style="24"/>
    <col min="4352" max="4352" width="11.85546875" style="24" customWidth="1"/>
    <col min="4353" max="4353" width="13.5703125" style="24" customWidth="1"/>
    <col min="4354" max="4354" width="12" style="24" customWidth="1"/>
    <col min="4355" max="4607" width="9.140625" style="24"/>
    <col min="4608" max="4608" width="11.85546875" style="24" customWidth="1"/>
    <col min="4609" max="4609" width="13.5703125" style="24" customWidth="1"/>
    <col min="4610" max="4610" width="12" style="24" customWidth="1"/>
    <col min="4611" max="4863" width="9.140625" style="24"/>
    <col min="4864" max="4864" width="11.85546875" style="24" customWidth="1"/>
    <col min="4865" max="4865" width="13.5703125" style="24" customWidth="1"/>
    <col min="4866" max="4866" width="12" style="24" customWidth="1"/>
    <col min="4867" max="5119" width="9.140625" style="24"/>
    <col min="5120" max="5120" width="11.85546875" style="24" customWidth="1"/>
    <col min="5121" max="5121" width="13.5703125" style="24" customWidth="1"/>
    <col min="5122" max="5122" width="12" style="24" customWidth="1"/>
    <col min="5123" max="5375" width="9.140625" style="24"/>
    <col min="5376" max="5376" width="11.85546875" style="24" customWidth="1"/>
    <col min="5377" max="5377" width="13.5703125" style="24" customWidth="1"/>
    <col min="5378" max="5378" width="12" style="24" customWidth="1"/>
    <col min="5379" max="5631" width="9.140625" style="24"/>
    <col min="5632" max="5632" width="11.85546875" style="24" customWidth="1"/>
    <col min="5633" max="5633" width="13.5703125" style="24" customWidth="1"/>
    <col min="5634" max="5634" width="12" style="24" customWidth="1"/>
    <col min="5635" max="5887" width="9.140625" style="24"/>
    <col min="5888" max="5888" width="11.85546875" style="24" customWidth="1"/>
    <col min="5889" max="5889" width="13.5703125" style="24" customWidth="1"/>
    <col min="5890" max="5890" width="12" style="24" customWidth="1"/>
    <col min="5891" max="6143" width="9.140625" style="24"/>
    <col min="6144" max="6144" width="11.85546875" style="24" customWidth="1"/>
    <col min="6145" max="6145" width="13.5703125" style="24" customWidth="1"/>
    <col min="6146" max="6146" width="12" style="24" customWidth="1"/>
    <col min="6147" max="6399" width="9.140625" style="24"/>
    <col min="6400" max="6400" width="11.85546875" style="24" customWidth="1"/>
    <col min="6401" max="6401" width="13.5703125" style="24" customWidth="1"/>
    <col min="6402" max="6402" width="12" style="24" customWidth="1"/>
    <col min="6403" max="6655" width="9.140625" style="24"/>
    <col min="6656" max="6656" width="11.85546875" style="24" customWidth="1"/>
    <col min="6657" max="6657" width="13.5703125" style="24" customWidth="1"/>
    <col min="6658" max="6658" width="12" style="24" customWidth="1"/>
    <col min="6659" max="6911" width="9.140625" style="24"/>
    <col min="6912" max="6912" width="11.85546875" style="24" customWidth="1"/>
    <col min="6913" max="6913" width="13.5703125" style="24" customWidth="1"/>
    <col min="6914" max="6914" width="12" style="24" customWidth="1"/>
    <col min="6915" max="7167" width="9.140625" style="24"/>
    <col min="7168" max="7168" width="11.85546875" style="24" customWidth="1"/>
    <col min="7169" max="7169" width="13.5703125" style="24" customWidth="1"/>
    <col min="7170" max="7170" width="12" style="24" customWidth="1"/>
    <col min="7171" max="7423" width="9.140625" style="24"/>
    <col min="7424" max="7424" width="11.85546875" style="24" customWidth="1"/>
    <col min="7425" max="7425" width="13.5703125" style="24" customWidth="1"/>
    <col min="7426" max="7426" width="12" style="24" customWidth="1"/>
    <col min="7427" max="7679" width="9.140625" style="24"/>
    <col min="7680" max="7680" width="11.85546875" style="24" customWidth="1"/>
    <col min="7681" max="7681" width="13.5703125" style="24" customWidth="1"/>
    <col min="7682" max="7682" width="12" style="24" customWidth="1"/>
    <col min="7683" max="7935" width="9.140625" style="24"/>
    <col min="7936" max="7936" width="11.85546875" style="24" customWidth="1"/>
    <col min="7937" max="7937" width="13.5703125" style="24" customWidth="1"/>
    <col min="7938" max="7938" width="12" style="24" customWidth="1"/>
    <col min="7939" max="8191" width="9.140625" style="24"/>
    <col min="8192" max="8192" width="11.85546875" style="24" customWidth="1"/>
    <col min="8193" max="8193" width="13.5703125" style="24" customWidth="1"/>
    <col min="8194" max="8194" width="12" style="24" customWidth="1"/>
    <col min="8195" max="8447" width="9.140625" style="24"/>
    <col min="8448" max="8448" width="11.85546875" style="24" customWidth="1"/>
    <col min="8449" max="8449" width="13.5703125" style="24" customWidth="1"/>
    <col min="8450" max="8450" width="12" style="24" customWidth="1"/>
    <col min="8451" max="8703" width="9.140625" style="24"/>
    <col min="8704" max="8704" width="11.85546875" style="24" customWidth="1"/>
    <col min="8705" max="8705" width="13.5703125" style="24" customWidth="1"/>
    <col min="8706" max="8706" width="12" style="24" customWidth="1"/>
    <col min="8707" max="8959" width="9.140625" style="24"/>
    <col min="8960" max="8960" width="11.85546875" style="24" customWidth="1"/>
    <col min="8961" max="8961" width="13.5703125" style="24" customWidth="1"/>
    <col min="8962" max="8962" width="12" style="24" customWidth="1"/>
    <col min="8963" max="9215" width="9.140625" style="24"/>
    <col min="9216" max="9216" width="11.85546875" style="24" customWidth="1"/>
    <col min="9217" max="9217" width="13.5703125" style="24" customWidth="1"/>
    <col min="9218" max="9218" width="12" style="24" customWidth="1"/>
    <col min="9219" max="9471" width="9.140625" style="24"/>
    <col min="9472" max="9472" width="11.85546875" style="24" customWidth="1"/>
    <col min="9473" max="9473" width="13.5703125" style="24" customWidth="1"/>
    <col min="9474" max="9474" width="12" style="24" customWidth="1"/>
    <col min="9475" max="9727" width="9.140625" style="24"/>
    <col min="9728" max="9728" width="11.85546875" style="24" customWidth="1"/>
    <col min="9729" max="9729" width="13.5703125" style="24" customWidth="1"/>
    <col min="9730" max="9730" width="12" style="24" customWidth="1"/>
    <col min="9731" max="9983" width="9.140625" style="24"/>
    <col min="9984" max="9984" width="11.85546875" style="24" customWidth="1"/>
    <col min="9985" max="9985" width="13.5703125" style="24" customWidth="1"/>
    <col min="9986" max="9986" width="12" style="24" customWidth="1"/>
    <col min="9987" max="10239" width="9.140625" style="24"/>
    <col min="10240" max="10240" width="11.85546875" style="24" customWidth="1"/>
    <col min="10241" max="10241" width="13.5703125" style="24" customWidth="1"/>
    <col min="10242" max="10242" width="12" style="24" customWidth="1"/>
    <col min="10243" max="10495" width="9.140625" style="24"/>
    <col min="10496" max="10496" width="11.85546875" style="24" customWidth="1"/>
    <col min="10497" max="10497" width="13.5703125" style="24" customWidth="1"/>
    <col min="10498" max="10498" width="12" style="24" customWidth="1"/>
    <col min="10499" max="10751" width="9.140625" style="24"/>
    <col min="10752" max="10752" width="11.85546875" style="24" customWidth="1"/>
    <col min="10753" max="10753" width="13.5703125" style="24" customWidth="1"/>
    <col min="10754" max="10754" width="12" style="24" customWidth="1"/>
    <col min="10755" max="11007" width="9.140625" style="24"/>
    <col min="11008" max="11008" width="11.85546875" style="24" customWidth="1"/>
    <col min="11009" max="11009" width="13.5703125" style="24" customWidth="1"/>
    <col min="11010" max="11010" width="12" style="24" customWidth="1"/>
    <col min="11011" max="11263" width="9.140625" style="24"/>
    <col min="11264" max="11264" width="11.85546875" style="24" customWidth="1"/>
    <col min="11265" max="11265" width="13.5703125" style="24" customWidth="1"/>
    <col min="11266" max="11266" width="12" style="24" customWidth="1"/>
    <col min="11267" max="11519" width="9.140625" style="24"/>
    <col min="11520" max="11520" width="11.85546875" style="24" customWidth="1"/>
    <col min="11521" max="11521" width="13.5703125" style="24" customWidth="1"/>
    <col min="11522" max="11522" width="12" style="24" customWidth="1"/>
    <col min="11523" max="11775" width="9.140625" style="24"/>
    <col min="11776" max="11776" width="11.85546875" style="24" customWidth="1"/>
    <col min="11777" max="11777" width="13.5703125" style="24" customWidth="1"/>
    <col min="11778" max="11778" width="12" style="24" customWidth="1"/>
    <col min="11779" max="12031" width="9.140625" style="24"/>
    <col min="12032" max="12032" width="11.85546875" style="24" customWidth="1"/>
    <col min="12033" max="12033" width="13.5703125" style="24" customWidth="1"/>
    <col min="12034" max="12034" width="12" style="24" customWidth="1"/>
    <col min="12035" max="12287" width="9.140625" style="24"/>
    <col min="12288" max="12288" width="11.85546875" style="24" customWidth="1"/>
    <col min="12289" max="12289" width="13.5703125" style="24" customWidth="1"/>
    <col min="12290" max="12290" width="12" style="24" customWidth="1"/>
    <col min="12291" max="12543" width="9.140625" style="24"/>
    <col min="12544" max="12544" width="11.85546875" style="24" customWidth="1"/>
    <col min="12545" max="12545" width="13.5703125" style="24" customWidth="1"/>
    <col min="12546" max="12546" width="12" style="24" customWidth="1"/>
    <col min="12547" max="12799" width="9.140625" style="24"/>
    <col min="12800" max="12800" width="11.85546875" style="24" customWidth="1"/>
    <col min="12801" max="12801" width="13.5703125" style="24" customWidth="1"/>
    <col min="12802" max="12802" width="12" style="24" customWidth="1"/>
    <col min="12803" max="13055" width="9.140625" style="24"/>
    <col min="13056" max="13056" width="11.85546875" style="24" customWidth="1"/>
    <col min="13057" max="13057" width="13.5703125" style="24" customWidth="1"/>
    <col min="13058" max="13058" width="12" style="24" customWidth="1"/>
    <col min="13059" max="13311" width="9.140625" style="24"/>
    <col min="13312" max="13312" width="11.85546875" style="24" customWidth="1"/>
    <col min="13313" max="13313" width="13.5703125" style="24" customWidth="1"/>
    <col min="13314" max="13314" width="12" style="24" customWidth="1"/>
    <col min="13315" max="13567" width="9.140625" style="24"/>
    <col min="13568" max="13568" width="11.85546875" style="24" customWidth="1"/>
    <col min="13569" max="13569" width="13.5703125" style="24" customWidth="1"/>
    <col min="13570" max="13570" width="12" style="24" customWidth="1"/>
    <col min="13571" max="13823" width="9.140625" style="24"/>
    <col min="13824" max="13824" width="11.85546875" style="24" customWidth="1"/>
    <col min="13825" max="13825" width="13.5703125" style="24" customWidth="1"/>
    <col min="13826" max="13826" width="12" style="24" customWidth="1"/>
    <col min="13827" max="14079" width="9.140625" style="24"/>
    <col min="14080" max="14080" width="11.85546875" style="24" customWidth="1"/>
    <col min="14081" max="14081" width="13.5703125" style="24" customWidth="1"/>
    <col min="14082" max="14082" width="12" style="24" customWidth="1"/>
    <col min="14083" max="14335" width="9.140625" style="24"/>
    <col min="14336" max="14336" width="11.85546875" style="24" customWidth="1"/>
    <col min="14337" max="14337" width="13.5703125" style="24" customWidth="1"/>
    <col min="14338" max="14338" width="12" style="24" customWidth="1"/>
    <col min="14339" max="14591" width="9.140625" style="24"/>
    <col min="14592" max="14592" width="11.85546875" style="24" customWidth="1"/>
    <col min="14593" max="14593" width="13.5703125" style="24" customWidth="1"/>
    <col min="14594" max="14594" width="12" style="24" customWidth="1"/>
    <col min="14595" max="14847" width="9.140625" style="24"/>
    <col min="14848" max="14848" width="11.85546875" style="24" customWidth="1"/>
    <col min="14849" max="14849" width="13.5703125" style="24" customWidth="1"/>
    <col min="14850" max="14850" width="12" style="24" customWidth="1"/>
    <col min="14851" max="15103" width="9.140625" style="24"/>
    <col min="15104" max="15104" width="11.85546875" style="24" customWidth="1"/>
    <col min="15105" max="15105" width="13.5703125" style="24" customWidth="1"/>
    <col min="15106" max="15106" width="12" style="24" customWidth="1"/>
    <col min="15107" max="15359" width="9.140625" style="24"/>
    <col min="15360" max="15360" width="11.85546875" style="24" customWidth="1"/>
    <col min="15361" max="15361" width="13.5703125" style="24" customWidth="1"/>
    <col min="15362" max="15362" width="12" style="24" customWidth="1"/>
    <col min="15363" max="15615" width="9.140625" style="24"/>
    <col min="15616" max="15616" width="11.85546875" style="24" customWidth="1"/>
    <col min="15617" max="15617" width="13.5703125" style="24" customWidth="1"/>
    <col min="15618" max="15618" width="12" style="24" customWidth="1"/>
    <col min="15619" max="15871" width="9.140625" style="24"/>
    <col min="15872" max="15872" width="11.85546875" style="24" customWidth="1"/>
    <col min="15873" max="15873" width="13.5703125" style="24" customWidth="1"/>
    <col min="15874" max="15874" width="12" style="24" customWidth="1"/>
    <col min="15875" max="16127" width="9.140625" style="24"/>
    <col min="16128" max="16128" width="11.85546875" style="24" customWidth="1"/>
    <col min="16129" max="16129" width="13.5703125" style="24" customWidth="1"/>
    <col min="16130" max="16130" width="12" style="24" customWidth="1"/>
    <col min="16131" max="16384" width="9.140625" style="24"/>
  </cols>
  <sheetData>
    <row r="1" spans="1:9" x14ac:dyDescent="0.25">
      <c r="A1" s="38" t="s">
        <v>69</v>
      </c>
    </row>
    <row r="3" spans="1:9" x14ac:dyDescent="0.25">
      <c r="A3" s="39" t="s">
        <v>3</v>
      </c>
      <c r="B3" s="26" t="s">
        <v>4</v>
      </c>
      <c r="C3" s="26" t="s">
        <v>6</v>
      </c>
      <c r="D3" s="26" t="s">
        <v>7</v>
      </c>
    </row>
    <row r="4" spans="1:9" x14ac:dyDescent="0.25">
      <c r="B4" s="102" t="s">
        <v>8</v>
      </c>
      <c r="C4" s="102"/>
      <c r="D4" s="102"/>
    </row>
    <row r="5" spans="1:9" x14ac:dyDescent="0.25">
      <c r="I5" s="29"/>
    </row>
    <row r="6" spans="1:9" x14ac:dyDescent="0.25">
      <c r="A6" s="27">
        <v>1961</v>
      </c>
      <c r="B6" s="44">
        <v>4.5049999999999999</v>
      </c>
      <c r="C6" s="44">
        <v>6.2949999999999999</v>
      </c>
      <c r="D6" s="44">
        <v>2.1760000000000002</v>
      </c>
      <c r="I6" s="29"/>
    </row>
    <row r="7" spans="1:9" x14ac:dyDescent="0.25">
      <c r="A7" s="27">
        <v>1962</v>
      </c>
      <c r="B7" s="44">
        <v>5.923</v>
      </c>
      <c r="C7" s="45">
        <v>7.0419999999999998</v>
      </c>
      <c r="D7" s="45">
        <v>2.04</v>
      </c>
      <c r="E7" s="40"/>
      <c r="I7" s="29"/>
    </row>
    <row r="8" spans="1:9" x14ac:dyDescent="0.25">
      <c r="A8" s="27">
        <v>1963</v>
      </c>
      <c r="B8" s="44">
        <v>5.048</v>
      </c>
      <c r="C8" s="45">
        <v>6.5170000000000003</v>
      </c>
      <c r="D8" s="45">
        <v>1.966</v>
      </c>
      <c r="E8" s="40"/>
      <c r="I8" s="29"/>
    </row>
    <row r="9" spans="1:9" x14ac:dyDescent="0.25">
      <c r="A9" s="27">
        <v>1964</v>
      </c>
      <c r="B9" s="44">
        <v>5.4989999999999997</v>
      </c>
      <c r="C9" s="45">
        <v>6.6509999999999998</v>
      </c>
      <c r="D9" s="45">
        <v>1.7490000000000001</v>
      </c>
      <c r="E9" s="40"/>
      <c r="I9" s="29"/>
    </row>
    <row r="10" spans="1:9" x14ac:dyDescent="0.25">
      <c r="A10" s="27">
        <v>1965</v>
      </c>
      <c r="B10" s="44">
        <v>5.6849999999999996</v>
      </c>
      <c r="C10" s="45">
        <v>7.2149999999999999</v>
      </c>
      <c r="D10" s="45">
        <v>1.829</v>
      </c>
      <c r="E10" s="40"/>
      <c r="I10" s="29"/>
    </row>
    <row r="11" spans="1:9" x14ac:dyDescent="0.25">
      <c r="A11" s="27">
        <v>1966</v>
      </c>
      <c r="B11" s="44">
        <v>4.1360000000000001</v>
      </c>
      <c r="C11" s="45">
        <v>6.7160000000000002</v>
      </c>
      <c r="D11" s="45">
        <v>2.7410000000000001</v>
      </c>
      <c r="E11" s="40"/>
      <c r="I11" s="29"/>
    </row>
    <row r="12" spans="1:9" x14ac:dyDescent="0.25">
      <c r="A12" s="27">
        <v>1967</v>
      </c>
      <c r="B12" s="44">
        <v>5.6040000000000001</v>
      </c>
      <c r="C12" s="45">
        <v>8.0850000000000009</v>
      </c>
      <c r="D12" s="45">
        <v>2.58</v>
      </c>
      <c r="E12" s="40"/>
      <c r="I12" s="29"/>
    </row>
    <row r="13" spans="1:9" x14ac:dyDescent="0.25">
      <c r="A13" s="27">
        <v>1968</v>
      </c>
      <c r="B13" s="44">
        <v>5.5990000000000002</v>
      </c>
      <c r="C13" s="45">
        <v>7.5979999999999999</v>
      </c>
      <c r="D13" s="45">
        <v>2.238</v>
      </c>
      <c r="E13" s="40"/>
      <c r="I13" s="29"/>
    </row>
    <row r="14" spans="1:9" x14ac:dyDescent="0.25">
      <c r="A14" s="27">
        <v>1969</v>
      </c>
      <c r="B14" s="44">
        <v>5.7530000000000001</v>
      </c>
      <c r="C14" s="45">
        <v>7.9790000000000001</v>
      </c>
      <c r="D14" s="45">
        <v>2.62</v>
      </c>
      <c r="E14" s="40"/>
      <c r="I14" s="29"/>
    </row>
    <row r="15" spans="1:9" x14ac:dyDescent="0.25">
      <c r="A15" s="27">
        <v>1970</v>
      </c>
      <c r="B15" s="44">
        <v>4.4880000000000004</v>
      </c>
      <c r="C15" s="45">
        <v>8.2919999999999998</v>
      </c>
      <c r="D15" s="45">
        <v>3.899</v>
      </c>
      <c r="E15" s="40"/>
      <c r="I15" s="29"/>
    </row>
    <row r="16" spans="1:9" x14ac:dyDescent="0.25">
      <c r="A16" s="27">
        <v>1971</v>
      </c>
      <c r="B16" s="44">
        <v>4.516</v>
      </c>
      <c r="C16" s="45">
        <v>8.4120000000000008</v>
      </c>
      <c r="D16" s="45">
        <v>4.2770000000000001</v>
      </c>
      <c r="E16" s="40"/>
      <c r="I16" s="29"/>
    </row>
    <row r="17" spans="1:9" x14ac:dyDescent="0.25">
      <c r="A17" s="27">
        <v>1972</v>
      </c>
      <c r="B17" s="44">
        <v>8.7170000000000005</v>
      </c>
      <c r="C17" s="45">
        <v>9.9079999999999995</v>
      </c>
      <c r="D17" s="45">
        <v>2.9750000000000001</v>
      </c>
      <c r="E17" s="40"/>
      <c r="I17" s="29"/>
    </row>
    <row r="18" spans="1:9" x14ac:dyDescent="0.25">
      <c r="A18" s="27">
        <v>1973</v>
      </c>
      <c r="B18" s="44">
        <v>4.21</v>
      </c>
      <c r="C18" s="45">
        <v>9.1280000000000001</v>
      </c>
      <c r="D18" s="45">
        <v>4.0999999999999996</v>
      </c>
      <c r="E18" s="40"/>
      <c r="I18" s="29"/>
    </row>
    <row r="19" spans="1:9" x14ac:dyDescent="0.25">
      <c r="A19" s="27">
        <v>1974</v>
      </c>
      <c r="B19" s="44">
        <v>6.5010000000000003</v>
      </c>
      <c r="C19" s="45">
        <v>10.315</v>
      </c>
      <c r="D19" s="45">
        <v>4.6740000000000004</v>
      </c>
      <c r="E19" s="40"/>
      <c r="I19" s="29"/>
    </row>
    <row r="20" spans="1:9" x14ac:dyDescent="0.25">
      <c r="A20" s="27">
        <v>1975</v>
      </c>
      <c r="B20" s="44">
        <v>6.4050000000000002</v>
      </c>
      <c r="C20" s="45">
        <v>11.243</v>
      </c>
      <c r="D20" s="45">
        <v>4.8310000000000004</v>
      </c>
      <c r="E20" s="40"/>
      <c r="I20" s="29"/>
    </row>
    <row r="21" spans="1:9" x14ac:dyDescent="0.25">
      <c r="A21" s="27">
        <v>1976</v>
      </c>
      <c r="B21" s="44">
        <v>6.9710000000000001</v>
      </c>
      <c r="C21" s="45">
        <v>11.476000000000001</v>
      </c>
      <c r="D21" s="45">
        <v>5.6749999999999998</v>
      </c>
      <c r="E21" s="40"/>
      <c r="I21" s="29"/>
    </row>
    <row r="22" spans="1:9" x14ac:dyDescent="0.25">
      <c r="A22" s="27">
        <v>1977</v>
      </c>
      <c r="B22" s="44">
        <v>4.7969999999999997</v>
      </c>
      <c r="C22" s="45">
        <v>12.49</v>
      </c>
      <c r="D22" s="45">
        <v>7.0670000000000002</v>
      </c>
      <c r="E22" s="40"/>
      <c r="I22" s="29"/>
    </row>
    <row r="23" spans="1:9" x14ac:dyDescent="0.25">
      <c r="A23" s="27">
        <v>1978</v>
      </c>
      <c r="B23" s="44">
        <v>5.7649999999999997</v>
      </c>
      <c r="C23" s="45">
        <v>13.334</v>
      </c>
      <c r="D23" s="45">
        <v>7.5140000000000002</v>
      </c>
      <c r="E23" s="40"/>
      <c r="I23" s="29"/>
    </row>
    <row r="24" spans="1:9" x14ac:dyDescent="0.25">
      <c r="A24" s="27">
        <v>1979</v>
      </c>
      <c r="B24" s="44">
        <v>4.6829999999999998</v>
      </c>
      <c r="C24" s="45">
        <v>14.731</v>
      </c>
      <c r="D24" s="45">
        <v>11.06</v>
      </c>
      <c r="E24" s="40"/>
      <c r="I24" s="29"/>
    </row>
    <row r="25" spans="1:9" x14ac:dyDescent="0.25">
      <c r="A25" s="27">
        <v>1980</v>
      </c>
      <c r="B25" s="44">
        <v>7.4219999999999997</v>
      </c>
      <c r="C25" s="45">
        <v>16.920999999999999</v>
      </c>
      <c r="D25" s="45">
        <v>10.102</v>
      </c>
      <c r="E25" s="40"/>
      <c r="I25" s="29"/>
    </row>
    <row r="26" spans="1:9" x14ac:dyDescent="0.25">
      <c r="A26" s="27">
        <v>1981</v>
      </c>
      <c r="B26" s="44">
        <v>7.1470000000000002</v>
      </c>
      <c r="C26" s="45">
        <v>18.606999999999999</v>
      </c>
      <c r="D26" s="45">
        <v>11.679</v>
      </c>
      <c r="E26" s="40"/>
      <c r="I26" s="29"/>
    </row>
    <row r="27" spans="1:9" x14ac:dyDescent="0.25">
      <c r="A27" s="27">
        <v>1982</v>
      </c>
      <c r="B27" s="44">
        <v>6.0279999999999996</v>
      </c>
      <c r="C27" s="45">
        <v>18.262</v>
      </c>
      <c r="D27" s="45">
        <v>12.071999999999999</v>
      </c>
      <c r="E27" s="40"/>
      <c r="I27" s="29"/>
    </row>
    <row r="28" spans="1:9" x14ac:dyDescent="0.25">
      <c r="A28" s="27">
        <v>1983</v>
      </c>
      <c r="B28" s="44">
        <v>6.2629999999999999</v>
      </c>
      <c r="C28" s="45">
        <v>21.661000000000001</v>
      </c>
      <c r="D28" s="45">
        <v>15.61</v>
      </c>
      <c r="E28" s="40"/>
      <c r="I28" s="29"/>
    </row>
    <row r="29" spans="1:9" x14ac:dyDescent="0.25">
      <c r="A29" s="27">
        <v>1984</v>
      </c>
      <c r="B29" s="44">
        <v>4.8929999999999998</v>
      </c>
      <c r="C29" s="45">
        <v>20.742000000000001</v>
      </c>
      <c r="D29" s="45">
        <v>16.276</v>
      </c>
      <c r="E29" s="40"/>
      <c r="I29" s="29"/>
    </row>
    <row r="30" spans="1:9" x14ac:dyDescent="0.25">
      <c r="A30" s="27">
        <v>1985</v>
      </c>
      <c r="B30" s="44">
        <v>8.6039999999999992</v>
      </c>
      <c r="C30" s="45">
        <v>22.524999999999999</v>
      </c>
      <c r="D30" s="45">
        <v>15.662000000000001</v>
      </c>
      <c r="E30" s="40"/>
      <c r="I30" s="29"/>
    </row>
    <row r="31" spans="1:9" x14ac:dyDescent="0.25">
      <c r="A31" s="27">
        <v>1986</v>
      </c>
      <c r="B31" s="44">
        <v>8.9710000000000001</v>
      </c>
      <c r="C31" s="45">
        <v>23.8</v>
      </c>
      <c r="D31" s="45">
        <v>19.148</v>
      </c>
      <c r="E31" s="40"/>
      <c r="I31" s="29"/>
    </row>
    <row r="32" spans="1:9" x14ac:dyDescent="0.25">
      <c r="A32" s="27">
        <v>1987</v>
      </c>
      <c r="B32" s="44">
        <v>8.61</v>
      </c>
      <c r="C32" s="45">
        <v>24.074999999999999</v>
      </c>
      <c r="D32" s="45">
        <v>17.143999999999998</v>
      </c>
      <c r="E32" s="40"/>
      <c r="I32" s="29"/>
    </row>
    <row r="33" spans="1:9" x14ac:dyDescent="0.25">
      <c r="A33" s="27">
        <v>1988</v>
      </c>
      <c r="B33" s="44">
        <v>12.798</v>
      </c>
      <c r="C33" s="45">
        <v>23.946999999999999</v>
      </c>
      <c r="D33" s="45">
        <v>15.291</v>
      </c>
      <c r="E33" s="40"/>
      <c r="I33" s="29"/>
    </row>
    <row r="34" spans="1:9" x14ac:dyDescent="0.25">
      <c r="A34" s="27">
        <v>1989</v>
      </c>
      <c r="B34" s="44">
        <v>8.1370000000000005</v>
      </c>
      <c r="C34" s="45">
        <v>23.399000000000001</v>
      </c>
      <c r="D34" s="45">
        <v>16.553000000000001</v>
      </c>
      <c r="E34" s="40"/>
      <c r="I34" s="29"/>
    </row>
    <row r="35" spans="1:9" x14ac:dyDescent="0.25">
      <c r="A35" s="27">
        <v>1990</v>
      </c>
      <c r="B35" s="44">
        <v>12.352</v>
      </c>
      <c r="C35" s="45">
        <v>22.867999999999999</v>
      </c>
      <c r="D35" s="45">
        <v>13.96</v>
      </c>
      <c r="E35" s="40"/>
      <c r="I35" s="29"/>
    </row>
    <row r="36" spans="1:9" x14ac:dyDescent="0.25">
      <c r="A36" s="27">
        <v>1991</v>
      </c>
      <c r="B36" s="44">
        <v>11.875</v>
      </c>
      <c r="C36" s="45">
        <v>26.431000000000001</v>
      </c>
      <c r="D36" s="45">
        <v>18.341999999999999</v>
      </c>
      <c r="E36" s="40"/>
      <c r="I36" s="29"/>
    </row>
    <row r="37" spans="1:9" x14ac:dyDescent="0.25">
      <c r="A37" s="27">
        <v>1992</v>
      </c>
      <c r="B37" s="44">
        <v>13.842000000000001</v>
      </c>
      <c r="C37" s="45">
        <v>25.125</v>
      </c>
      <c r="D37" s="45">
        <v>13.351000000000001</v>
      </c>
      <c r="E37" s="40"/>
      <c r="I37" s="29"/>
    </row>
    <row r="38" spans="1:9" x14ac:dyDescent="0.25">
      <c r="A38" s="27">
        <v>1993</v>
      </c>
      <c r="B38" s="44">
        <v>14.488</v>
      </c>
      <c r="C38" s="45">
        <v>26.236000000000001</v>
      </c>
      <c r="D38" s="45">
        <v>14.775</v>
      </c>
      <c r="E38" s="40"/>
      <c r="I38" s="29"/>
    </row>
    <row r="39" spans="1:9" x14ac:dyDescent="0.25">
      <c r="A39" s="27">
        <v>1994</v>
      </c>
      <c r="B39" s="44">
        <v>14.161</v>
      </c>
      <c r="C39" s="45">
        <v>26.908999999999999</v>
      </c>
      <c r="D39" s="45">
        <v>14.7</v>
      </c>
      <c r="E39" s="40"/>
      <c r="I39" s="29"/>
    </row>
    <row r="40" spans="1:9" x14ac:dyDescent="0.25">
      <c r="A40" s="27">
        <v>1995</v>
      </c>
      <c r="B40" s="44">
        <v>12.909000000000001</v>
      </c>
      <c r="C40" s="45">
        <v>26.414999999999999</v>
      </c>
      <c r="D40" s="45">
        <v>13.64</v>
      </c>
      <c r="E40" s="40"/>
      <c r="I40" s="29"/>
    </row>
    <row r="41" spans="1:9" x14ac:dyDescent="0.25">
      <c r="A41" s="27">
        <v>1996</v>
      </c>
      <c r="B41" s="44">
        <v>11.468999999999999</v>
      </c>
      <c r="C41" s="45">
        <v>28.667000000000002</v>
      </c>
      <c r="D41" s="45">
        <v>18.684999999999999</v>
      </c>
      <c r="E41" s="40"/>
      <c r="I41" s="29"/>
    </row>
    <row r="42" spans="1:9" x14ac:dyDescent="0.25">
      <c r="A42" s="27">
        <v>1997</v>
      </c>
      <c r="B42" s="44">
        <v>9.65</v>
      </c>
      <c r="C42" s="45">
        <v>28.462</v>
      </c>
      <c r="D42" s="45">
        <v>17.488</v>
      </c>
      <c r="E42" s="40"/>
      <c r="I42" s="29"/>
    </row>
    <row r="43" spans="1:9" x14ac:dyDescent="0.25">
      <c r="A43" s="27">
        <v>1998</v>
      </c>
      <c r="B43" s="44">
        <v>11.53</v>
      </c>
      <c r="C43" s="45">
        <v>29.332999999999998</v>
      </c>
      <c r="D43" s="45">
        <v>19.472000000000001</v>
      </c>
      <c r="E43" s="40"/>
      <c r="I43" s="29"/>
    </row>
    <row r="44" spans="1:9" x14ac:dyDescent="0.25">
      <c r="A44" s="27">
        <v>1999</v>
      </c>
      <c r="B44" s="44">
        <v>8.3780000000000001</v>
      </c>
      <c r="C44" s="45">
        <v>29.702999999999999</v>
      </c>
      <c r="D44" s="45">
        <v>20.766999999999999</v>
      </c>
      <c r="E44" s="40"/>
      <c r="I44" s="29"/>
    </row>
    <row r="45" spans="1:9" x14ac:dyDescent="0.25">
      <c r="A45" s="27">
        <v>2000</v>
      </c>
      <c r="B45" s="44">
        <v>8.2509999999999994</v>
      </c>
      <c r="C45" s="45">
        <v>29.821999999999999</v>
      </c>
      <c r="D45" s="45">
        <v>21.314</v>
      </c>
      <c r="E45" s="40"/>
      <c r="I45" s="29"/>
    </row>
    <row r="46" spans="1:9" x14ac:dyDescent="0.25">
      <c r="A46" s="27">
        <v>2001</v>
      </c>
      <c r="B46" s="44">
        <v>13.955</v>
      </c>
      <c r="C46" s="45">
        <v>32.14</v>
      </c>
      <c r="D46" s="45">
        <v>21.533000000000001</v>
      </c>
      <c r="E46" s="40"/>
      <c r="I46" s="29"/>
    </row>
    <row r="47" spans="1:9" x14ac:dyDescent="0.25">
      <c r="A47" s="27">
        <v>2002</v>
      </c>
      <c r="B47" s="44">
        <v>14.26</v>
      </c>
      <c r="C47" s="45">
        <v>33.835000000000001</v>
      </c>
      <c r="D47" s="45">
        <v>22.184999999999999</v>
      </c>
      <c r="E47" s="40"/>
      <c r="I47" s="29"/>
    </row>
    <row r="48" spans="1:9" x14ac:dyDescent="0.25">
      <c r="A48" s="27">
        <v>2003</v>
      </c>
      <c r="B48" s="44">
        <v>14.170999999999999</v>
      </c>
      <c r="C48" s="45">
        <v>34.774000000000001</v>
      </c>
      <c r="D48" s="45">
        <v>21.92</v>
      </c>
      <c r="E48" s="40"/>
      <c r="I48" s="29"/>
    </row>
    <row r="49" spans="1:9" x14ac:dyDescent="0.25">
      <c r="A49" s="27">
        <v>2004</v>
      </c>
      <c r="B49" s="44">
        <v>12.976000000000001</v>
      </c>
      <c r="C49" s="45">
        <v>35.027999999999999</v>
      </c>
      <c r="D49" s="45">
        <v>23.483000000000001</v>
      </c>
      <c r="E49" s="40"/>
      <c r="I49" s="29"/>
    </row>
    <row r="50" spans="1:9" x14ac:dyDescent="0.25">
      <c r="A50" s="27">
        <v>2005</v>
      </c>
      <c r="B50" s="44">
        <v>13.788</v>
      </c>
      <c r="C50" s="45">
        <v>38.281999999999996</v>
      </c>
      <c r="D50" s="45">
        <v>28.097000000000001</v>
      </c>
      <c r="E50" s="40"/>
      <c r="I50" s="29"/>
    </row>
    <row r="51" spans="1:9" x14ac:dyDescent="0.25">
      <c r="A51" s="27">
        <v>2006</v>
      </c>
      <c r="B51" s="44">
        <v>13.736000000000001</v>
      </c>
      <c r="C51" s="45">
        <v>39.185000000000002</v>
      </c>
      <c r="D51" s="45">
        <v>24.698</v>
      </c>
      <c r="E51" s="40"/>
      <c r="I51" s="29"/>
    </row>
    <row r="52" spans="1:9" x14ac:dyDescent="0.25">
      <c r="A52" s="27">
        <v>2007</v>
      </c>
      <c r="B52" s="44">
        <v>13.39</v>
      </c>
      <c r="C52" s="45">
        <v>38.94</v>
      </c>
      <c r="D52" s="45">
        <v>25.623999999999999</v>
      </c>
      <c r="E52" s="40"/>
      <c r="I52" s="29"/>
    </row>
    <row r="53" spans="1:9" x14ac:dyDescent="0.25">
      <c r="A53" s="34">
        <v>2008</v>
      </c>
      <c r="B53" s="44">
        <v>8.0039999999999996</v>
      </c>
      <c r="C53" s="45">
        <v>39.750999999999998</v>
      </c>
      <c r="D53" s="45">
        <v>31.355</v>
      </c>
      <c r="E53" s="40"/>
      <c r="I53" s="29"/>
    </row>
    <row r="54" spans="1:9" x14ac:dyDescent="0.25">
      <c r="A54" s="34">
        <v>2009</v>
      </c>
      <c r="B54" s="44">
        <v>9.7850000000000001</v>
      </c>
      <c r="C54" s="45">
        <v>40.451000000000001</v>
      </c>
      <c r="D54" s="45">
        <v>31.507000000000001</v>
      </c>
      <c r="E54" s="40"/>
      <c r="I54" s="29"/>
    </row>
    <row r="55" spans="1:9" ht="12.75" customHeight="1" x14ac:dyDescent="0.25">
      <c r="A55" s="34">
        <v>2010</v>
      </c>
      <c r="B55" s="46">
        <v>11.917</v>
      </c>
      <c r="C55" s="47">
        <v>40.131999999999998</v>
      </c>
      <c r="D55" s="47">
        <v>27.206</v>
      </c>
    </row>
    <row r="56" spans="1:9" ht="12.75" customHeight="1" x14ac:dyDescent="0.25">
      <c r="A56" s="25">
        <v>2011</v>
      </c>
      <c r="B56" s="48">
        <v>11.202</v>
      </c>
      <c r="C56" s="49">
        <v>41.722999999999999</v>
      </c>
      <c r="D56" s="49">
        <v>31.225000000000001</v>
      </c>
      <c r="I56" s="29"/>
    </row>
    <row r="58" spans="1:9" ht="27.75" customHeight="1" x14ac:dyDescent="0.25">
      <c r="A58" s="103" t="s">
        <v>9</v>
      </c>
      <c r="B58" s="103"/>
      <c r="C58" s="103"/>
      <c r="D58" s="103"/>
      <c r="E58" s="103"/>
      <c r="F58" s="42"/>
      <c r="G58" s="42"/>
    </row>
    <row r="60" spans="1:9" ht="39.75" customHeight="1" x14ac:dyDescent="0.25">
      <c r="A60" s="104" t="s">
        <v>10</v>
      </c>
      <c r="B60" s="104"/>
      <c r="C60" s="104"/>
      <c r="D60" s="104"/>
      <c r="E60" s="104"/>
      <c r="F60" s="32"/>
      <c r="G60" s="32"/>
    </row>
    <row r="62" spans="1:9" x14ac:dyDescent="0.25">
      <c r="A62" s="96" t="s">
        <v>77</v>
      </c>
      <c r="B62" s="96"/>
      <c r="C62" s="96"/>
      <c r="D62" s="96"/>
      <c r="E62" s="96"/>
    </row>
    <row r="63" spans="1:9" x14ac:dyDescent="0.25">
      <c r="A63" s="97"/>
      <c r="B63" s="97"/>
      <c r="C63" s="97"/>
      <c r="D63" s="97"/>
      <c r="E63" s="97"/>
    </row>
    <row r="64" spans="1:9" x14ac:dyDescent="0.25">
      <c r="A64" s="97"/>
      <c r="B64" s="97"/>
      <c r="C64" s="97"/>
      <c r="D64" s="97"/>
      <c r="E64" s="97"/>
    </row>
    <row r="65" spans="1:5" x14ac:dyDescent="0.25">
      <c r="A65" s="97"/>
      <c r="B65" s="97"/>
      <c r="C65" s="97"/>
      <c r="D65" s="97"/>
      <c r="E65" s="97"/>
    </row>
    <row r="66" spans="1:5" ht="15" customHeight="1" x14ac:dyDescent="0.25">
      <c r="A66" s="97"/>
      <c r="B66" s="97"/>
      <c r="C66" s="97"/>
      <c r="D66" s="97"/>
      <c r="E66" s="97"/>
    </row>
  </sheetData>
  <mergeCells count="4">
    <mergeCell ref="B4:D4"/>
    <mergeCell ref="A58:E58"/>
    <mergeCell ref="A60:E60"/>
    <mergeCell ref="A62:E66"/>
  </mergeCells>
  <pageMargins left="0.75" right="0.75" top="1" bottom="1" header="0.5" footer="0.5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00" workbookViewId="0"/>
  </sheetViews>
  <sheetFormatPr defaultRowHeight="12.75" x14ac:dyDescent="0.25"/>
  <cols>
    <col min="1" max="1" width="9.140625" style="27"/>
    <col min="2" max="2" width="17.85546875" style="23" customWidth="1"/>
    <col min="3" max="3" width="18.140625" style="23" customWidth="1"/>
    <col min="4" max="4" width="9.140625" style="24"/>
    <col min="5" max="5" width="13.140625" style="24" customWidth="1"/>
    <col min="6" max="8" width="9.140625" style="24"/>
    <col min="9" max="9" width="9.5703125" style="24" bestFit="1" customWidth="1"/>
    <col min="10" max="257" width="9.140625" style="24"/>
    <col min="258" max="258" width="17.85546875" style="24" customWidth="1"/>
    <col min="259" max="259" width="18.140625" style="24" customWidth="1"/>
    <col min="260" max="260" width="9.140625" style="24"/>
    <col min="261" max="261" width="13.140625" style="24" customWidth="1"/>
    <col min="262" max="264" width="9.140625" style="24"/>
    <col min="265" max="265" width="9.5703125" style="24" bestFit="1" customWidth="1"/>
    <col min="266" max="513" width="9.140625" style="24"/>
    <col min="514" max="514" width="17.85546875" style="24" customWidth="1"/>
    <col min="515" max="515" width="18.140625" style="24" customWidth="1"/>
    <col min="516" max="516" width="9.140625" style="24"/>
    <col min="517" max="517" width="13.140625" style="24" customWidth="1"/>
    <col min="518" max="520" width="9.140625" style="24"/>
    <col min="521" max="521" width="9.5703125" style="24" bestFit="1" customWidth="1"/>
    <col min="522" max="769" width="9.140625" style="24"/>
    <col min="770" max="770" width="17.85546875" style="24" customWidth="1"/>
    <col min="771" max="771" width="18.140625" style="24" customWidth="1"/>
    <col min="772" max="772" width="9.140625" style="24"/>
    <col min="773" max="773" width="13.140625" style="24" customWidth="1"/>
    <col min="774" max="776" width="9.140625" style="24"/>
    <col min="777" max="777" width="9.5703125" style="24" bestFit="1" customWidth="1"/>
    <col min="778" max="1025" width="9.140625" style="24"/>
    <col min="1026" max="1026" width="17.85546875" style="24" customWidth="1"/>
    <col min="1027" max="1027" width="18.140625" style="24" customWidth="1"/>
    <col min="1028" max="1028" width="9.140625" style="24"/>
    <col min="1029" max="1029" width="13.140625" style="24" customWidth="1"/>
    <col min="1030" max="1032" width="9.140625" style="24"/>
    <col min="1033" max="1033" width="9.5703125" style="24" bestFit="1" customWidth="1"/>
    <col min="1034" max="1281" width="9.140625" style="24"/>
    <col min="1282" max="1282" width="17.85546875" style="24" customWidth="1"/>
    <col min="1283" max="1283" width="18.140625" style="24" customWidth="1"/>
    <col min="1284" max="1284" width="9.140625" style="24"/>
    <col min="1285" max="1285" width="13.140625" style="24" customWidth="1"/>
    <col min="1286" max="1288" width="9.140625" style="24"/>
    <col min="1289" max="1289" width="9.5703125" style="24" bestFit="1" customWidth="1"/>
    <col min="1290" max="1537" width="9.140625" style="24"/>
    <col min="1538" max="1538" width="17.85546875" style="24" customWidth="1"/>
    <col min="1539" max="1539" width="18.140625" style="24" customWidth="1"/>
    <col min="1540" max="1540" width="9.140625" style="24"/>
    <col min="1541" max="1541" width="13.140625" style="24" customWidth="1"/>
    <col min="1542" max="1544" width="9.140625" style="24"/>
    <col min="1545" max="1545" width="9.5703125" style="24" bestFit="1" customWidth="1"/>
    <col min="1546" max="1793" width="9.140625" style="24"/>
    <col min="1794" max="1794" width="17.85546875" style="24" customWidth="1"/>
    <col min="1795" max="1795" width="18.140625" style="24" customWidth="1"/>
    <col min="1796" max="1796" width="9.140625" style="24"/>
    <col min="1797" max="1797" width="13.140625" style="24" customWidth="1"/>
    <col min="1798" max="1800" width="9.140625" style="24"/>
    <col min="1801" max="1801" width="9.5703125" style="24" bestFit="1" customWidth="1"/>
    <col min="1802" max="2049" width="9.140625" style="24"/>
    <col min="2050" max="2050" width="17.85546875" style="24" customWidth="1"/>
    <col min="2051" max="2051" width="18.140625" style="24" customWidth="1"/>
    <col min="2052" max="2052" width="9.140625" style="24"/>
    <col min="2053" max="2053" width="13.140625" style="24" customWidth="1"/>
    <col min="2054" max="2056" width="9.140625" style="24"/>
    <col min="2057" max="2057" width="9.5703125" style="24" bestFit="1" customWidth="1"/>
    <col min="2058" max="2305" width="9.140625" style="24"/>
    <col min="2306" max="2306" width="17.85546875" style="24" customWidth="1"/>
    <col min="2307" max="2307" width="18.140625" style="24" customWidth="1"/>
    <col min="2308" max="2308" width="9.140625" style="24"/>
    <col min="2309" max="2309" width="13.140625" style="24" customWidth="1"/>
    <col min="2310" max="2312" width="9.140625" style="24"/>
    <col min="2313" max="2313" width="9.5703125" style="24" bestFit="1" customWidth="1"/>
    <col min="2314" max="2561" width="9.140625" style="24"/>
    <col min="2562" max="2562" width="17.85546875" style="24" customWidth="1"/>
    <col min="2563" max="2563" width="18.140625" style="24" customWidth="1"/>
    <col min="2564" max="2564" width="9.140625" style="24"/>
    <col min="2565" max="2565" width="13.140625" style="24" customWidth="1"/>
    <col min="2566" max="2568" width="9.140625" style="24"/>
    <col min="2569" max="2569" width="9.5703125" style="24" bestFit="1" customWidth="1"/>
    <col min="2570" max="2817" width="9.140625" style="24"/>
    <col min="2818" max="2818" width="17.85546875" style="24" customWidth="1"/>
    <col min="2819" max="2819" width="18.140625" style="24" customWidth="1"/>
    <col min="2820" max="2820" width="9.140625" style="24"/>
    <col min="2821" max="2821" width="13.140625" style="24" customWidth="1"/>
    <col min="2822" max="2824" width="9.140625" style="24"/>
    <col min="2825" max="2825" width="9.5703125" style="24" bestFit="1" customWidth="1"/>
    <col min="2826" max="3073" width="9.140625" style="24"/>
    <col min="3074" max="3074" width="17.85546875" style="24" customWidth="1"/>
    <col min="3075" max="3075" width="18.140625" style="24" customWidth="1"/>
    <col min="3076" max="3076" width="9.140625" style="24"/>
    <col min="3077" max="3077" width="13.140625" style="24" customWidth="1"/>
    <col min="3078" max="3080" width="9.140625" style="24"/>
    <col min="3081" max="3081" width="9.5703125" style="24" bestFit="1" customWidth="1"/>
    <col min="3082" max="3329" width="9.140625" style="24"/>
    <col min="3330" max="3330" width="17.85546875" style="24" customWidth="1"/>
    <col min="3331" max="3331" width="18.140625" style="24" customWidth="1"/>
    <col min="3332" max="3332" width="9.140625" style="24"/>
    <col min="3333" max="3333" width="13.140625" style="24" customWidth="1"/>
    <col min="3334" max="3336" width="9.140625" style="24"/>
    <col min="3337" max="3337" width="9.5703125" style="24" bestFit="1" customWidth="1"/>
    <col min="3338" max="3585" width="9.140625" style="24"/>
    <col min="3586" max="3586" width="17.85546875" style="24" customWidth="1"/>
    <col min="3587" max="3587" width="18.140625" style="24" customWidth="1"/>
    <col min="3588" max="3588" width="9.140625" style="24"/>
    <col min="3589" max="3589" width="13.140625" style="24" customWidth="1"/>
    <col min="3590" max="3592" width="9.140625" style="24"/>
    <col min="3593" max="3593" width="9.5703125" style="24" bestFit="1" customWidth="1"/>
    <col min="3594" max="3841" width="9.140625" style="24"/>
    <col min="3842" max="3842" width="17.85546875" style="24" customWidth="1"/>
    <col min="3843" max="3843" width="18.140625" style="24" customWidth="1"/>
    <col min="3844" max="3844" width="9.140625" style="24"/>
    <col min="3845" max="3845" width="13.140625" style="24" customWidth="1"/>
    <col min="3846" max="3848" width="9.140625" style="24"/>
    <col min="3849" max="3849" width="9.5703125" style="24" bestFit="1" customWidth="1"/>
    <col min="3850" max="4097" width="9.140625" style="24"/>
    <col min="4098" max="4098" width="17.85546875" style="24" customWidth="1"/>
    <col min="4099" max="4099" width="18.140625" style="24" customWidth="1"/>
    <col min="4100" max="4100" width="9.140625" style="24"/>
    <col min="4101" max="4101" width="13.140625" style="24" customWidth="1"/>
    <col min="4102" max="4104" width="9.140625" style="24"/>
    <col min="4105" max="4105" width="9.5703125" style="24" bestFit="1" customWidth="1"/>
    <col min="4106" max="4353" width="9.140625" style="24"/>
    <col min="4354" max="4354" width="17.85546875" style="24" customWidth="1"/>
    <col min="4355" max="4355" width="18.140625" style="24" customWidth="1"/>
    <col min="4356" max="4356" width="9.140625" style="24"/>
    <col min="4357" max="4357" width="13.140625" style="24" customWidth="1"/>
    <col min="4358" max="4360" width="9.140625" style="24"/>
    <col min="4361" max="4361" width="9.5703125" style="24" bestFit="1" customWidth="1"/>
    <col min="4362" max="4609" width="9.140625" style="24"/>
    <col min="4610" max="4610" width="17.85546875" style="24" customWidth="1"/>
    <col min="4611" max="4611" width="18.140625" style="24" customWidth="1"/>
    <col min="4612" max="4612" width="9.140625" style="24"/>
    <col min="4613" max="4613" width="13.140625" style="24" customWidth="1"/>
    <col min="4614" max="4616" width="9.140625" style="24"/>
    <col min="4617" max="4617" width="9.5703125" style="24" bestFit="1" customWidth="1"/>
    <col min="4618" max="4865" width="9.140625" style="24"/>
    <col min="4866" max="4866" width="17.85546875" style="24" customWidth="1"/>
    <col min="4867" max="4867" width="18.140625" style="24" customWidth="1"/>
    <col min="4868" max="4868" width="9.140625" style="24"/>
    <col min="4869" max="4869" width="13.140625" style="24" customWidth="1"/>
    <col min="4870" max="4872" width="9.140625" style="24"/>
    <col min="4873" max="4873" width="9.5703125" style="24" bestFit="1" customWidth="1"/>
    <col min="4874" max="5121" width="9.140625" style="24"/>
    <col min="5122" max="5122" width="17.85546875" style="24" customWidth="1"/>
    <col min="5123" max="5123" width="18.140625" style="24" customWidth="1"/>
    <col min="5124" max="5124" width="9.140625" style="24"/>
    <col min="5125" max="5125" width="13.140625" style="24" customWidth="1"/>
    <col min="5126" max="5128" width="9.140625" style="24"/>
    <col min="5129" max="5129" width="9.5703125" style="24" bestFit="1" customWidth="1"/>
    <col min="5130" max="5377" width="9.140625" style="24"/>
    <col min="5378" max="5378" width="17.85546875" style="24" customWidth="1"/>
    <col min="5379" max="5379" width="18.140625" style="24" customWidth="1"/>
    <col min="5380" max="5380" width="9.140625" style="24"/>
    <col min="5381" max="5381" width="13.140625" style="24" customWidth="1"/>
    <col min="5382" max="5384" width="9.140625" style="24"/>
    <col min="5385" max="5385" width="9.5703125" style="24" bestFit="1" customWidth="1"/>
    <col min="5386" max="5633" width="9.140625" style="24"/>
    <col min="5634" max="5634" width="17.85546875" style="24" customWidth="1"/>
    <col min="5635" max="5635" width="18.140625" style="24" customWidth="1"/>
    <col min="5636" max="5636" width="9.140625" style="24"/>
    <col min="5637" max="5637" width="13.140625" style="24" customWidth="1"/>
    <col min="5638" max="5640" width="9.140625" style="24"/>
    <col min="5641" max="5641" width="9.5703125" style="24" bestFit="1" customWidth="1"/>
    <col min="5642" max="5889" width="9.140625" style="24"/>
    <col min="5890" max="5890" width="17.85546875" style="24" customWidth="1"/>
    <col min="5891" max="5891" width="18.140625" style="24" customWidth="1"/>
    <col min="5892" max="5892" width="9.140625" style="24"/>
    <col min="5893" max="5893" width="13.140625" style="24" customWidth="1"/>
    <col min="5894" max="5896" width="9.140625" style="24"/>
    <col min="5897" max="5897" width="9.5703125" style="24" bestFit="1" customWidth="1"/>
    <col min="5898" max="6145" width="9.140625" style="24"/>
    <col min="6146" max="6146" width="17.85546875" style="24" customWidth="1"/>
    <col min="6147" max="6147" width="18.140625" style="24" customWidth="1"/>
    <col min="6148" max="6148" width="9.140625" style="24"/>
    <col min="6149" max="6149" width="13.140625" style="24" customWidth="1"/>
    <col min="6150" max="6152" width="9.140625" style="24"/>
    <col min="6153" max="6153" width="9.5703125" style="24" bestFit="1" customWidth="1"/>
    <col min="6154" max="6401" width="9.140625" style="24"/>
    <col min="6402" max="6402" width="17.85546875" style="24" customWidth="1"/>
    <col min="6403" max="6403" width="18.140625" style="24" customWidth="1"/>
    <col min="6404" max="6404" width="9.140625" style="24"/>
    <col min="6405" max="6405" width="13.140625" style="24" customWidth="1"/>
    <col min="6406" max="6408" width="9.140625" style="24"/>
    <col min="6409" max="6409" width="9.5703125" style="24" bestFit="1" customWidth="1"/>
    <col min="6410" max="6657" width="9.140625" style="24"/>
    <col min="6658" max="6658" width="17.85546875" style="24" customWidth="1"/>
    <col min="6659" max="6659" width="18.140625" style="24" customWidth="1"/>
    <col min="6660" max="6660" width="9.140625" style="24"/>
    <col min="6661" max="6661" width="13.140625" style="24" customWidth="1"/>
    <col min="6662" max="6664" width="9.140625" style="24"/>
    <col min="6665" max="6665" width="9.5703125" style="24" bestFit="1" customWidth="1"/>
    <col min="6666" max="6913" width="9.140625" style="24"/>
    <col min="6914" max="6914" width="17.85546875" style="24" customWidth="1"/>
    <col min="6915" max="6915" width="18.140625" style="24" customWidth="1"/>
    <col min="6916" max="6916" width="9.140625" style="24"/>
    <col min="6917" max="6917" width="13.140625" style="24" customWidth="1"/>
    <col min="6918" max="6920" width="9.140625" style="24"/>
    <col min="6921" max="6921" width="9.5703125" style="24" bestFit="1" customWidth="1"/>
    <col min="6922" max="7169" width="9.140625" style="24"/>
    <col min="7170" max="7170" width="17.85546875" style="24" customWidth="1"/>
    <col min="7171" max="7171" width="18.140625" style="24" customWidth="1"/>
    <col min="7172" max="7172" width="9.140625" style="24"/>
    <col min="7173" max="7173" width="13.140625" style="24" customWidth="1"/>
    <col min="7174" max="7176" width="9.140625" style="24"/>
    <col min="7177" max="7177" width="9.5703125" style="24" bestFit="1" customWidth="1"/>
    <col min="7178" max="7425" width="9.140625" style="24"/>
    <col min="7426" max="7426" width="17.85546875" style="24" customWidth="1"/>
    <col min="7427" max="7427" width="18.140625" style="24" customWidth="1"/>
    <col min="7428" max="7428" width="9.140625" style="24"/>
    <col min="7429" max="7429" width="13.140625" style="24" customWidth="1"/>
    <col min="7430" max="7432" width="9.140625" style="24"/>
    <col min="7433" max="7433" width="9.5703125" style="24" bestFit="1" customWidth="1"/>
    <col min="7434" max="7681" width="9.140625" style="24"/>
    <col min="7682" max="7682" width="17.85546875" style="24" customWidth="1"/>
    <col min="7683" max="7683" width="18.140625" style="24" customWidth="1"/>
    <col min="7684" max="7684" width="9.140625" style="24"/>
    <col min="7685" max="7685" width="13.140625" style="24" customWidth="1"/>
    <col min="7686" max="7688" width="9.140625" style="24"/>
    <col min="7689" max="7689" width="9.5703125" style="24" bestFit="1" customWidth="1"/>
    <col min="7690" max="7937" width="9.140625" style="24"/>
    <col min="7938" max="7938" width="17.85546875" style="24" customWidth="1"/>
    <col min="7939" max="7939" width="18.140625" style="24" customWidth="1"/>
    <col min="7940" max="7940" width="9.140625" style="24"/>
    <col min="7941" max="7941" width="13.140625" style="24" customWidth="1"/>
    <col min="7942" max="7944" width="9.140625" style="24"/>
    <col min="7945" max="7945" width="9.5703125" style="24" bestFit="1" customWidth="1"/>
    <col min="7946" max="8193" width="9.140625" style="24"/>
    <col min="8194" max="8194" width="17.85546875" style="24" customWidth="1"/>
    <col min="8195" max="8195" width="18.140625" style="24" customWidth="1"/>
    <col min="8196" max="8196" width="9.140625" style="24"/>
    <col min="8197" max="8197" width="13.140625" style="24" customWidth="1"/>
    <col min="8198" max="8200" width="9.140625" style="24"/>
    <col min="8201" max="8201" width="9.5703125" style="24" bestFit="1" customWidth="1"/>
    <col min="8202" max="8449" width="9.140625" style="24"/>
    <col min="8450" max="8450" width="17.85546875" style="24" customWidth="1"/>
    <col min="8451" max="8451" width="18.140625" style="24" customWidth="1"/>
    <col min="8452" max="8452" width="9.140625" style="24"/>
    <col min="8453" max="8453" width="13.140625" style="24" customWidth="1"/>
    <col min="8454" max="8456" width="9.140625" style="24"/>
    <col min="8457" max="8457" width="9.5703125" style="24" bestFit="1" customWidth="1"/>
    <col min="8458" max="8705" width="9.140625" style="24"/>
    <col min="8706" max="8706" width="17.85546875" style="24" customWidth="1"/>
    <col min="8707" max="8707" width="18.140625" style="24" customWidth="1"/>
    <col min="8708" max="8708" width="9.140625" style="24"/>
    <col min="8709" max="8709" width="13.140625" style="24" customWidth="1"/>
    <col min="8710" max="8712" width="9.140625" style="24"/>
    <col min="8713" max="8713" width="9.5703125" style="24" bestFit="1" customWidth="1"/>
    <col min="8714" max="8961" width="9.140625" style="24"/>
    <col min="8962" max="8962" width="17.85546875" style="24" customWidth="1"/>
    <col min="8963" max="8963" width="18.140625" style="24" customWidth="1"/>
    <col min="8964" max="8964" width="9.140625" style="24"/>
    <col min="8965" max="8965" width="13.140625" style="24" customWidth="1"/>
    <col min="8966" max="8968" width="9.140625" style="24"/>
    <col min="8969" max="8969" width="9.5703125" style="24" bestFit="1" customWidth="1"/>
    <col min="8970" max="9217" width="9.140625" style="24"/>
    <col min="9218" max="9218" width="17.85546875" style="24" customWidth="1"/>
    <col min="9219" max="9219" width="18.140625" style="24" customWidth="1"/>
    <col min="9220" max="9220" width="9.140625" style="24"/>
    <col min="9221" max="9221" width="13.140625" style="24" customWidth="1"/>
    <col min="9222" max="9224" width="9.140625" style="24"/>
    <col min="9225" max="9225" width="9.5703125" style="24" bestFit="1" customWidth="1"/>
    <col min="9226" max="9473" width="9.140625" style="24"/>
    <col min="9474" max="9474" width="17.85546875" style="24" customWidth="1"/>
    <col min="9475" max="9475" width="18.140625" style="24" customWidth="1"/>
    <col min="9476" max="9476" width="9.140625" style="24"/>
    <col min="9477" max="9477" width="13.140625" style="24" customWidth="1"/>
    <col min="9478" max="9480" width="9.140625" style="24"/>
    <col min="9481" max="9481" width="9.5703125" style="24" bestFit="1" customWidth="1"/>
    <col min="9482" max="9729" width="9.140625" style="24"/>
    <col min="9730" max="9730" width="17.85546875" style="24" customWidth="1"/>
    <col min="9731" max="9731" width="18.140625" style="24" customWidth="1"/>
    <col min="9732" max="9732" width="9.140625" style="24"/>
    <col min="9733" max="9733" width="13.140625" style="24" customWidth="1"/>
    <col min="9734" max="9736" width="9.140625" style="24"/>
    <col min="9737" max="9737" width="9.5703125" style="24" bestFit="1" customWidth="1"/>
    <col min="9738" max="9985" width="9.140625" style="24"/>
    <col min="9986" max="9986" width="17.85546875" style="24" customWidth="1"/>
    <col min="9987" max="9987" width="18.140625" style="24" customWidth="1"/>
    <col min="9988" max="9988" width="9.140625" style="24"/>
    <col min="9989" max="9989" width="13.140625" style="24" customWidth="1"/>
    <col min="9990" max="9992" width="9.140625" style="24"/>
    <col min="9993" max="9993" width="9.5703125" style="24" bestFit="1" customWidth="1"/>
    <col min="9994" max="10241" width="9.140625" style="24"/>
    <col min="10242" max="10242" width="17.85546875" style="24" customWidth="1"/>
    <col min="10243" max="10243" width="18.140625" style="24" customWidth="1"/>
    <col min="10244" max="10244" width="9.140625" style="24"/>
    <col min="10245" max="10245" width="13.140625" style="24" customWidth="1"/>
    <col min="10246" max="10248" width="9.140625" style="24"/>
    <col min="10249" max="10249" width="9.5703125" style="24" bestFit="1" customWidth="1"/>
    <col min="10250" max="10497" width="9.140625" style="24"/>
    <col min="10498" max="10498" width="17.85546875" style="24" customWidth="1"/>
    <col min="10499" max="10499" width="18.140625" style="24" customWidth="1"/>
    <col min="10500" max="10500" width="9.140625" style="24"/>
    <col min="10501" max="10501" width="13.140625" style="24" customWidth="1"/>
    <col min="10502" max="10504" width="9.140625" style="24"/>
    <col min="10505" max="10505" width="9.5703125" style="24" bestFit="1" customWidth="1"/>
    <col min="10506" max="10753" width="9.140625" style="24"/>
    <col min="10754" max="10754" width="17.85546875" style="24" customWidth="1"/>
    <col min="10755" max="10755" width="18.140625" style="24" customWidth="1"/>
    <col min="10756" max="10756" width="9.140625" style="24"/>
    <col min="10757" max="10757" width="13.140625" style="24" customWidth="1"/>
    <col min="10758" max="10760" width="9.140625" style="24"/>
    <col min="10761" max="10761" width="9.5703125" style="24" bestFit="1" customWidth="1"/>
    <col min="10762" max="11009" width="9.140625" style="24"/>
    <col min="11010" max="11010" width="17.85546875" style="24" customWidth="1"/>
    <col min="11011" max="11011" width="18.140625" style="24" customWidth="1"/>
    <col min="11012" max="11012" width="9.140625" style="24"/>
    <col min="11013" max="11013" width="13.140625" style="24" customWidth="1"/>
    <col min="11014" max="11016" width="9.140625" style="24"/>
    <col min="11017" max="11017" width="9.5703125" style="24" bestFit="1" customWidth="1"/>
    <col min="11018" max="11265" width="9.140625" style="24"/>
    <col min="11266" max="11266" width="17.85546875" style="24" customWidth="1"/>
    <col min="11267" max="11267" width="18.140625" style="24" customWidth="1"/>
    <col min="11268" max="11268" width="9.140625" style="24"/>
    <col min="11269" max="11269" width="13.140625" style="24" customWidth="1"/>
    <col min="11270" max="11272" width="9.140625" style="24"/>
    <col min="11273" max="11273" width="9.5703125" style="24" bestFit="1" customWidth="1"/>
    <col min="11274" max="11521" width="9.140625" style="24"/>
    <col min="11522" max="11522" width="17.85546875" style="24" customWidth="1"/>
    <col min="11523" max="11523" width="18.140625" style="24" customWidth="1"/>
    <col min="11524" max="11524" width="9.140625" style="24"/>
    <col min="11525" max="11525" width="13.140625" style="24" customWidth="1"/>
    <col min="11526" max="11528" width="9.140625" style="24"/>
    <col min="11529" max="11529" width="9.5703125" style="24" bestFit="1" customWidth="1"/>
    <col min="11530" max="11777" width="9.140625" style="24"/>
    <col min="11778" max="11778" width="17.85546875" style="24" customWidth="1"/>
    <col min="11779" max="11779" width="18.140625" style="24" customWidth="1"/>
    <col min="11780" max="11780" width="9.140625" style="24"/>
    <col min="11781" max="11781" width="13.140625" style="24" customWidth="1"/>
    <col min="11782" max="11784" width="9.140625" style="24"/>
    <col min="11785" max="11785" width="9.5703125" style="24" bestFit="1" customWidth="1"/>
    <col min="11786" max="12033" width="9.140625" style="24"/>
    <col min="12034" max="12034" width="17.85546875" style="24" customWidth="1"/>
    <col min="12035" max="12035" width="18.140625" style="24" customWidth="1"/>
    <col min="12036" max="12036" width="9.140625" style="24"/>
    <col min="12037" max="12037" width="13.140625" style="24" customWidth="1"/>
    <col min="12038" max="12040" width="9.140625" style="24"/>
    <col min="12041" max="12041" width="9.5703125" style="24" bestFit="1" customWidth="1"/>
    <col min="12042" max="12289" width="9.140625" style="24"/>
    <col min="12290" max="12290" width="17.85546875" style="24" customWidth="1"/>
    <col min="12291" max="12291" width="18.140625" style="24" customWidth="1"/>
    <col min="12292" max="12292" width="9.140625" style="24"/>
    <col min="12293" max="12293" width="13.140625" style="24" customWidth="1"/>
    <col min="12294" max="12296" width="9.140625" style="24"/>
    <col min="12297" max="12297" width="9.5703125" style="24" bestFit="1" customWidth="1"/>
    <col min="12298" max="12545" width="9.140625" style="24"/>
    <col min="12546" max="12546" width="17.85546875" style="24" customWidth="1"/>
    <col min="12547" max="12547" width="18.140625" style="24" customWidth="1"/>
    <col min="12548" max="12548" width="9.140625" style="24"/>
    <col min="12549" max="12549" width="13.140625" style="24" customWidth="1"/>
    <col min="12550" max="12552" width="9.140625" style="24"/>
    <col min="12553" max="12553" width="9.5703125" style="24" bestFit="1" customWidth="1"/>
    <col min="12554" max="12801" width="9.140625" style="24"/>
    <col min="12802" max="12802" width="17.85546875" style="24" customWidth="1"/>
    <col min="12803" max="12803" width="18.140625" style="24" customWidth="1"/>
    <col min="12804" max="12804" width="9.140625" style="24"/>
    <col min="12805" max="12805" width="13.140625" style="24" customWidth="1"/>
    <col min="12806" max="12808" width="9.140625" style="24"/>
    <col min="12809" max="12809" width="9.5703125" style="24" bestFit="1" customWidth="1"/>
    <col min="12810" max="13057" width="9.140625" style="24"/>
    <col min="13058" max="13058" width="17.85546875" style="24" customWidth="1"/>
    <col min="13059" max="13059" width="18.140625" style="24" customWidth="1"/>
    <col min="13060" max="13060" width="9.140625" style="24"/>
    <col min="13061" max="13061" width="13.140625" style="24" customWidth="1"/>
    <col min="13062" max="13064" width="9.140625" style="24"/>
    <col min="13065" max="13065" width="9.5703125" style="24" bestFit="1" customWidth="1"/>
    <col min="13066" max="13313" width="9.140625" style="24"/>
    <col min="13314" max="13314" width="17.85546875" style="24" customWidth="1"/>
    <col min="13315" max="13315" width="18.140625" style="24" customWidth="1"/>
    <col min="13316" max="13316" width="9.140625" style="24"/>
    <col min="13317" max="13317" width="13.140625" style="24" customWidth="1"/>
    <col min="13318" max="13320" width="9.140625" style="24"/>
    <col min="13321" max="13321" width="9.5703125" style="24" bestFit="1" customWidth="1"/>
    <col min="13322" max="13569" width="9.140625" style="24"/>
    <col min="13570" max="13570" width="17.85546875" style="24" customWidth="1"/>
    <col min="13571" max="13571" width="18.140625" style="24" customWidth="1"/>
    <col min="13572" max="13572" width="9.140625" style="24"/>
    <col min="13573" max="13573" width="13.140625" style="24" customWidth="1"/>
    <col min="13574" max="13576" width="9.140625" style="24"/>
    <col min="13577" max="13577" width="9.5703125" style="24" bestFit="1" customWidth="1"/>
    <col min="13578" max="13825" width="9.140625" style="24"/>
    <col min="13826" max="13826" width="17.85546875" style="24" customWidth="1"/>
    <col min="13827" max="13827" width="18.140625" style="24" customWidth="1"/>
    <col min="13828" max="13828" width="9.140625" style="24"/>
    <col min="13829" max="13829" width="13.140625" style="24" customWidth="1"/>
    <col min="13830" max="13832" width="9.140625" style="24"/>
    <col min="13833" max="13833" width="9.5703125" style="24" bestFit="1" customWidth="1"/>
    <col min="13834" max="14081" width="9.140625" style="24"/>
    <col min="14082" max="14082" width="17.85546875" style="24" customWidth="1"/>
    <col min="14083" max="14083" width="18.140625" style="24" customWidth="1"/>
    <col min="14084" max="14084" width="9.140625" style="24"/>
    <col min="14085" max="14085" width="13.140625" style="24" customWidth="1"/>
    <col min="14086" max="14088" width="9.140625" style="24"/>
    <col min="14089" max="14089" width="9.5703125" style="24" bestFit="1" customWidth="1"/>
    <col min="14090" max="14337" width="9.140625" style="24"/>
    <col min="14338" max="14338" width="17.85546875" style="24" customWidth="1"/>
    <col min="14339" max="14339" width="18.140625" style="24" customWidth="1"/>
    <col min="14340" max="14340" width="9.140625" style="24"/>
    <col min="14341" max="14341" width="13.140625" style="24" customWidth="1"/>
    <col min="14342" max="14344" width="9.140625" style="24"/>
    <col min="14345" max="14345" width="9.5703125" style="24" bestFit="1" customWidth="1"/>
    <col min="14346" max="14593" width="9.140625" style="24"/>
    <col min="14594" max="14594" width="17.85546875" style="24" customWidth="1"/>
    <col min="14595" max="14595" width="18.140625" style="24" customWidth="1"/>
    <col min="14596" max="14596" width="9.140625" style="24"/>
    <col min="14597" max="14597" width="13.140625" style="24" customWidth="1"/>
    <col min="14598" max="14600" width="9.140625" style="24"/>
    <col min="14601" max="14601" width="9.5703125" style="24" bestFit="1" customWidth="1"/>
    <col min="14602" max="14849" width="9.140625" style="24"/>
    <col min="14850" max="14850" width="17.85546875" style="24" customWidth="1"/>
    <col min="14851" max="14851" width="18.140625" style="24" customWidth="1"/>
    <col min="14852" max="14852" width="9.140625" style="24"/>
    <col min="14853" max="14853" width="13.140625" style="24" customWidth="1"/>
    <col min="14854" max="14856" width="9.140625" style="24"/>
    <col min="14857" max="14857" width="9.5703125" style="24" bestFit="1" customWidth="1"/>
    <col min="14858" max="15105" width="9.140625" style="24"/>
    <col min="15106" max="15106" width="17.85546875" style="24" customWidth="1"/>
    <col min="15107" max="15107" width="18.140625" style="24" customWidth="1"/>
    <col min="15108" max="15108" width="9.140625" style="24"/>
    <col min="15109" max="15109" width="13.140625" style="24" customWidth="1"/>
    <col min="15110" max="15112" width="9.140625" style="24"/>
    <col min="15113" max="15113" width="9.5703125" style="24" bestFit="1" customWidth="1"/>
    <col min="15114" max="15361" width="9.140625" style="24"/>
    <col min="15362" max="15362" width="17.85546875" style="24" customWidth="1"/>
    <col min="15363" max="15363" width="18.140625" style="24" customWidth="1"/>
    <col min="15364" max="15364" width="9.140625" style="24"/>
    <col min="15365" max="15365" width="13.140625" style="24" customWidth="1"/>
    <col min="15366" max="15368" width="9.140625" style="24"/>
    <col min="15369" max="15369" width="9.5703125" style="24" bestFit="1" customWidth="1"/>
    <col min="15370" max="15617" width="9.140625" style="24"/>
    <col min="15618" max="15618" width="17.85546875" style="24" customWidth="1"/>
    <col min="15619" max="15619" width="18.140625" style="24" customWidth="1"/>
    <col min="15620" max="15620" width="9.140625" style="24"/>
    <col min="15621" max="15621" width="13.140625" style="24" customWidth="1"/>
    <col min="15622" max="15624" width="9.140625" style="24"/>
    <col min="15625" max="15625" width="9.5703125" style="24" bestFit="1" customWidth="1"/>
    <col min="15626" max="15873" width="9.140625" style="24"/>
    <col min="15874" max="15874" width="17.85546875" style="24" customWidth="1"/>
    <col min="15875" max="15875" width="18.140625" style="24" customWidth="1"/>
    <col min="15876" max="15876" width="9.140625" style="24"/>
    <col min="15877" max="15877" width="13.140625" style="24" customWidth="1"/>
    <col min="15878" max="15880" width="9.140625" style="24"/>
    <col min="15881" max="15881" width="9.5703125" style="24" bestFit="1" customWidth="1"/>
    <col min="15882" max="16129" width="9.140625" style="24"/>
    <col min="16130" max="16130" width="17.85546875" style="24" customWidth="1"/>
    <col min="16131" max="16131" width="18.140625" style="24" customWidth="1"/>
    <col min="16132" max="16132" width="9.140625" style="24"/>
    <col min="16133" max="16133" width="13.140625" style="24" customWidth="1"/>
    <col min="16134" max="16136" width="9.140625" style="24"/>
    <col min="16137" max="16137" width="9.5703125" style="24" bestFit="1" customWidth="1"/>
    <col min="16138" max="16384" width="9.140625" style="24"/>
  </cols>
  <sheetData>
    <row r="1" spans="1:8" x14ac:dyDescent="0.25">
      <c r="A1" s="14" t="s">
        <v>15</v>
      </c>
    </row>
    <row r="3" spans="1:8" ht="27.75" customHeight="1" x14ac:dyDescent="0.25">
      <c r="A3" s="25" t="s">
        <v>3</v>
      </c>
      <c r="B3" s="51" t="s">
        <v>11</v>
      </c>
      <c r="C3" s="52" t="s">
        <v>12</v>
      </c>
    </row>
    <row r="4" spans="1:8" x14ac:dyDescent="0.25">
      <c r="B4" s="23" t="s">
        <v>13</v>
      </c>
      <c r="C4" s="23" t="s">
        <v>14</v>
      </c>
    </row>
    <row r="5" spans="1:8" x14ac:dyDescent="0.25">
      <c r="D5" s="53"/>
    </row>
    <row r="6" spans="1:8" x14ac:dyDescent="0.25">
      <c r="A6" s="27">
        <v>1961</v>
      </c>
      <c r="B6" s="50">
        <v>155.994</v>
      </c>
      <c r="C6" s="40">
        <v>50.419711762692437</v>
      </c>
      <c r="D6" s="54"/>
      <c r="F6" s="29"/>
      <c r="H6" s="40"/>
    </row>
    <row r="7" spans="1:8" x14ac:dyDescent="0.25">
      <c r="A7" s="27">
        <v>1962</v>
      </c>
      <c r="B7" s="50">
        <v>158.42400000000001</v>
      </c>
      <c r="C7" s="40">
        <v>50.289469824857903</v>
      </c>
      <c r="D7" s="54"/>
      <c r="F7" s="29"/>
      <c r="H7" s="40"/>
    </row>
    <row r="8" spans="1:8" x14ac:dyDescent="0.25">
      <c r="A8" s="27">
        <v>1963</v>
      </c>
      <c r="B8" s="50">
        <v>160.27699999999999</v>
      </c>
      <c r="C8" s="40">
        <v>49.958356866690856</v>
      </c>
      <c r="D8" s="54"/>
      <c r="F8" s="29"/>
      <c r="H8" s="40"/>
    </row>
    <row r="9" spans="1:8" x14ac:dyDescent="0.25">
      <c r="A9" s="27">
        <v>1964</v>
      </c>
      <c r="B9" s="50">
        <v>162.28</v>
      </c>
      <c r="C9" s="40">
        <v>49.643671747281033</v>
      </c>
      <c r="D9" s="54"/>
      <c r="F9" s="29"/>
      <c r="H9" s="40"/>
    </row>
    <row r="10" spans="1:8" x14ac:dyDescent="0.25">
      <c r="A10" s="27">
        <v>1965</v>
      </c>
      <c r="B10" s="50">
        <v>164.137</v>
      </c>
      <c r="C10" s="40">
        <v>49.245921175683094</v>
      </c>
      <c r="D10" s="54"/>
      <c r="F10" s="29"/>
      <c r="H10" s="40"/>
    </row>
    <row r="11" spans="1:8" x14ac:dyDescent="0.25">
      <c r="A11" s="27">
        <v>1966</v>
      </c>
      <c r="B11" s="50">
        <v>167.04599999999999</v>
      </c>
      <c r="C11" s="40">
        <v>49.119286713833681</v>
      </c>
      <c r="D11" s="54"/>
      <c r="F11" s="29"/>
      <c r="H11" s="40"/>
    </row>
    <row r="12" spans="1:8" x14ac:dyDescent="0.25">
      <c r="A12" s="27">
        <v>1967</v>
      </c>
      <c r="B12" s="50">
        <v>169.48500000000001</v>
      </c>
      <c r="C12" s="40">
        <v>48.815436836018897</v>
      </c>
      <c r="D12" s="54"/>
      <c r="F12" s="29"/>
      <c r="H12" s="40"/>
    </row>
    <row r="13" spans="1:8" x14ac:dyDescent="0.25">
      <c r="A13" s="27">
        <v>1968</v>
      </c>
      <c r="B13" s="50">
        <v>172.929</v>
      </c>
      <c r="C13" s="40">
        <v>48.772666390832839</v>
      </c>
      <c r="D13" s="54"/>
      <c r="F13" s="29"/>
      <c r="H13" s="40"/>
    </row>
    <row r="14" spans="1:8" x14ac:dyDescent="0.25">
      <c r="A14" s="27">
        <v>1969</v>
      </c>
      <c r="B14" s="50">
        <v>175.51</v>
      </c>
      <c r="C14" s="40">
        <v>48.474694613014449</v>
      </c>
      <c r="D14" s="54"/>
      <c r="F14" s="29"/>
      <c r="H14" s="40"/>
    </row>
    <row r="15" spans="1:8" x14ac:dyDescent="0.25">
      <c r="A15" s="27">
        <v>1970</v>
      </c>
      <c r="B15" s="50">
        <v>178.32300000000001</v>
      </c>
      <c r="C15" s="40">
        <v>48.245137014208701</v>
      </c>
      <c r="D15" s="54"/>
      <c r="F15" s="29"/>
      <c r="H15" s="40"/>
    </row>
    <row r="16" spans="1:8" x14ac:dyDescent="0.25">
      <c r="A16" s="27">
        <v>1971</v>
      </c>
      <c r="B16" s="50">
        <v>181.71199999999999</v>
      </c>
      <c r="C16" s="40">
        <v>48.173300021632812</v>
      </c>
      <c r="D16" s="54"/>
      <c r="F16" s="29"/>
      <c r="H16" s="40"/>
    </row>
    <row r="17" spans="1:8" x14ac:dyDescent="0.25">
      <c r="A17" s="27">
        <v>1972</v>
      </c>
      <c r="B17" s="50">
        <v>185.21100000000001</v>
      </c>
      <c r="C17" s="40">
        <v>48.127766954870424</v>
      </c>
      <c r="D17" s="54"/>
      <c r="F17" s="29"/>
      <c r="H17" s="40"/>
    </row>
    <row r="18" spans="1:8" x14ac:dyDescent="0.25">
      <c r="A18" s="27">
        <v>1973</v>
      </c>
      <c r="B18" s="50">
        <v>189.95</v>
      </c>
      <c r="C18" s="40">
        <v>48.398998335655399</v>
      </c>
      <c r="D18" s="54"/>
      <c r="F18" s="29"/>
      <c r="H18" s="40"/>
    </row>
    <row r="19" spans="1:8" x14ac:dyDescent="0.25">
      <c r="A19" s="27">
        <v>1974</v>
      </c>
      <c r="B19" s="50">
        <v>192.78800000000001</v>
      </c>
      <c r="C19" s="40">
        <v>48.187796130938992</v>
      </c>
      <c r="D19" s="54"/>
      <c r="F19" s="29"/>
      <c r="H19" s="40"/>
    </row>
    <row r="20" spans="1:8" x14ac:dyDescent="0.25">
      <c r="A20" s="27">
        <v>1975</v>
      </c>
      <c r="B20" s="50">
        <v>195.97499999999999</v>
      </c>
      <c r="C20" s="40">
        <v>48.075283723287527</v>
      </c>
      <c r="D20" s="54"/>
      <c r="F20" s="29"/>
      <c r="H20" s="40"/>
    </row>
    <row r="21" spans="1:8" x14ac:dyDescent="0.25">
      <c r="A21" s="27">
        <v>1976</v>
      </c>
      <c r="B21" s="50">
        <v>199.9</v>
      </c>
      <c r="C21" s="40">
        <v>48.152314514827488</v>
      </c>
      <c r="D21" s="54"/>
      <c r="F21" s="29"/>
      <c r="H21" s="40"/>
    </row>
    <row r="22" spans="1:8" x14ac:dyDescent="0.25">
      <c r="A22" s="27">
        <v>1977</v>
      </c>
      <c r="B22" s="50">
        <v>203.05099999999999</v>
      </c>
      <c r="C22" s="40">
        <v>48.049582286604583</v>
      </c>
      <c r="D22" s="54"/>
      <c r="F22" s="29"/>
      <c r="H22" s="40"/>
    </row>
    <row r="23" spans="1:8" x14ac:dyDescent="0.25">
      <c r="A23" s="27">
        <v>1978</v>
      </c>
      <c r="B23" s="50">
        <v>210.01900000000001</v>
      </c>
      <c r="C23" s="40">
        <v>48.837062209532967</v>
      </c>
      <c r="D23" s="54"/>
      <c r="F23" s="29"/>
      <c r="H23" s="40"/>
    </row>
    <row r="24" spans="1:8" x14ac:dyDescent="0.25">
      <c r="A24" s="27">
        <v>1979</v>
      </c>
      <c r="B24" s="50">
        <v>213.34649999999999</v>
      </c>
      <c r="C24" s="40">
        <v>48.754895851115393</v>
      </c>
      <c r="D24" s="54"/>
      <c r="F24" s="29"/>
      <c r="H24" s="40"/>
    </row>
    <row r="25" spans="1:8" x14ac:dyDescent="0.25">
      <c r="A25" s="27">
        <v>1980</v>
      </c>
      <c r="B25" s="50">
        <v>216.35060000000001</v>
      </c>
      <c r="C25" s="40">
        <v>48.58528181069557</v>
      </c>
      <c r="D25" s="54"/>
      <c r="F25" s="29"/>
      <c r="H25" s="40"/>
    </row>
    <row r="26" spans="1:8" x14ac:dyDescent="0.25">
      <c r="A26" s="27">
        <v>1981</v>
      </c>
      <c r="B26" s="50">
        <v>220.84560000000002</v>
      </c>
      <c r="C26" s="40">
        <v>48.732434955742747</v>
      </c>
      <c r="D26" s="54"/>
      <c r="F26" s="29"/>
      <c r="H26" s="40"/>
    </row>
    <row r="27" spans="1:8" x14ac:dyDescent="0.25">
      <c r="A27" s="27">
        <v>1982</v>
      </c>
      <c r="B27" s="50">
        <v>223.49960000000002</v>
      </c>
      <c r="C27" s="40">
        <v>48.45919013382133</v>
      </c>
      <c r="D27" s="54"/>
      <c r="F27" s="29"/>
      <c r="H27" s="40"/>
    </row>
    <row r="28" spans="1:8" x14ac:dyDescent="0.25">
      <c r="A28" s="27">
        <v>1983</v>
      </c>
      <c r="B28" s="50">
        <v>226.77960000000002</v>
      </c>
      <c r="C28" s="40">
        <v>48.311656107660326</v>
      </c>
      <c r="D28" s="54"/>
      <c r="F28" s="29"/>
      <c r="H28" s="40"/>
    </row>
    <row r="29" spans="1:8" x14ac:dyDescent="0.25">
      <c r="A29" s="27">
        <v>1984</v>
      </c>
      <c r="B29" s="50">
        <v>230.71329999999998</v>
      </c>
      <c r="C29" s="40">
        <v>48.288322643678249</v>
      </c>
      <c r="D29" s="54"/>
      <c r="F29" s="29"/>
      <c r="H29" s="40"/>
    </row>
    <row r="30" spans="1:8" x14ac:dyDescent="0.25">
      <c r="A30" s="27">
        <v>1985</v>
      </c>
      <c r="B30" s="50">
        <v>234.15460000000002</v>
      </c>
      <c r="C30" s="40">
        <v>48.147365260965323</v>
      </c>
      <c r="D30" s="54"/>
      <c r="F30" s="29"/>
      <c r="H30" s="40"/>
    </row>
    <row r="31" spans="1:8" x14ac:dyDescent="0.25">
      <c r="A31" s="27">
        <v>1986</v>
      </c>
      <c r="B31" s="50">
        <v>237.80840000000001</v>
      </c>
      <c r="C31" s="40">
        <v>48.036365759158855</v>
      </c>
      <c r="D31" s="54"/>
      <c r="F31" s="29"/>
      <c r="H31" s="40"/>
    </row>
    <row r="32" spans="1:8" x14ac:dyDescent="0.25">
      <c r="A32" s="27">
        <v>1987</v>
      </c>
      <c r="B32" s="50">
        <v>239.82373000000001</v>
      </c>
      <c r="C32" s="40">
        <v>47.589002273648184</v>
      </c>
      <c r="D32" s="54"/>
      <c r="F32" s="29"/>
      <c r="H32" s="40"/>
    </row>
    <row r="33" spans="1:8" x14ac:dyDescent="0.25">
      <c r="A33" s="27">
        <v>1988</v>
      </c>
      <c r="B33" s="50">
        <v>243.63773</v>
      </c>
      <c r="C33" s="40">
        <v>47.500948019667341</v>
      </c>
      <c r="D33" s="54"/>
      <c r="F33" s="29"/>
      <c r="H33" s="40"/>
    </row>
    <row r="34" spans="1:8" x14ac:dyDescent="0.25">
      <c r="A34" s="27">
        <v>1989</v>
      </c>
      <c r="B34" s="50">
        <v>247.69753</v>
      </c>
      <c r="C34" s="40">
        <v>47.466410520516447</v>
      </c>
      <c r="D34" s="54"/>
      <c r="F34" s="29"/>
      <c r="H34" s="40"/>
    </row>
    <row r="35" spans="1:8" x14ac:dyDescent="0.25">
      <c r="A35" s="27">
        <v>1990</v>
      </c>
      <c r="B35" s="50">
        <v>251.75629999999998</v>
      </c>
      <c r="C35" s="40">
        <v>47.443674413564679</v>
      </c>
      <c r="D35" s="54"/>
      <c r="F35" s="29"/>
      <c r="H35" s="40"/>
    </row>
    <row r="36" spans="1:8" x14ac:dyDescent="0.25">
      <c r="A36" s="27">
        <v>1991</v>
      </c>
      <c r="B36" s="50">
        <v>254.38603000000001</v>
      </c>
      <c r="C36" s="40">
        <v>47.17020348273919</v>
      </c>
      <c r="D36" s="54"/>
      <c r="F36" s="29"/>
      <c r="H36" s="40"/>
    </row>
    <row r="37" spans="1:8" x14ac:dyDescent="0.25">
      <c r="A37" s="27">
        <v>1992</v>
      </c>
      <c r="B37" s="50">
        <v>257.60910999999999</v>
      </c>
      <c r="C37" s="40">
        <v>47.026047237235282</v>
      </c>
      <c r="D37" s="54"/>
      <c r="F37" s="29"/>
      <c r="H37" s="40"/>
    </row>
    <row r="38" spans="1:8" x14ac:dyDescent="0.25">
      <c r="A38" s="27">
        <v>1993</v>
      </c>
      <c r="B38" s="50">
        <v>260.42881</v>
      </c>
      <c r="C38" s="40">
        <v>46.825026466518416</v>
      </c>
      <c r="D38" s="54"/>
      <c r="F38" s="29"/>
      <c r="H38" s="40"/>
    </row>
    <row r="39" spans="1:8" x14ac:dyDescent="0.25">
      <c r="A39" s="27">
        <v>1994</v>
      </c>
      <c r="B39" s="50">
        <v>263.51911000000001</v>
      </c>
      <c r="C39" s="40">
        <v>46.686691767580555</v>
      </c>
      <c r="D39" s="54"/>
      <c r="F39" s="29"/>
      <c r="H39" s="40"/>
    </row>
    <row r="40" spans="1:8" x14ac:dyDescent="0.25">
      <c r="A40" s="27">
        <v>1995</v>
      </c>
      <c r="B40" s="50">
        <v>266.92583000000002</v>
      </c>
      <c r="C40" s="40">
        <v>46.614510850839451</v>
      </c>
      <c r="D40" s="54"/>
      <c r="F40" s="29"/>
      <c r="H40" s="40"/>
    </row>
    <row r="41" spans="1:8" x14ac:dyDescent="0.25">
      <c r="A41" s="27">
        <v>1996</v>
      </c>
      <c r="B41" s="50">
        <v>271.47063000000003</v>
      </c>
      <c r="C41" s="40">
        <v>46.747153367226815</v>
      </c>
      <c r="D41" s="54"/>
      <c r="F41" s="29"/>
      <c r="H41" s="40"/>
    </row>
    <row r="42" spans="1:8" x14ac:dyDescent="0.25">
      <c r="A42" s="27">
        <v>1997</v>
      </c>
      <c r="B42" s="50">
        <v>274.94009</v>
      </c>
      <c r="C42" s="40">
        <v>46.700857444719617</v>
      </c>
      <c r="D42" s="54"/>
      <c r="F42" s="29"/>
      <c r="H42" s="40"/>
    </row>
    <row r="43" spans="1:8" x14ac:dyDescent="0.25">
      <c r="A43" s="27">
        <v>1998</v>
      </c>
      <c r="B43" s="50">
        <v>277.81135</v>
      </c>
      <c r="C43" s="40">
        <v>46.562135200659014</v>
      </c>
      <c r="D43" s="54"/>
      <c r="F43" s="29"/>
      <c r="H43" s="40"/>
    </row>
    <row r="44" spans="1:8" x14ac:dyDescent="0.25">
      <c r="A44" s="27">
        <v>1999</v>
      </c>
      <c r="B44" s="50">
        <v>280.72937000000002</v>
      </c>
      <c r="C44" s="40">
        <v>46.440458956438057</v>
      </c>
      <c r="D44" s="54"/>
      <c r="F44" s="29"/>
      <c r="H44" s="40"/>
    </row>
    <row r="45" spans="1:8" x14ac:dyDescent="0.25">
      <c r="A45" s="27">
        <v>2000</v>
      </c>
      <c r="B45" s="50">
        <v>284.52459999999996</v>
      </c>
      <c r="C45" s="40">
        <v>46.469914760802702</v>
      </c>
      <c r="D45" s="54"/>
      <c r="F45" s="29"/>
      <c r="H45" s="40"/>
    </row>
    <row r="46" spans="1:8" x14ac:dyDescent="0.25">
      <c r="A46" s="27">
        <v>2001</v>
      </c>
      <c r="B46" s="50">
        <v>289.39598000000001</v>
      </c>
      <c r="C46" s="40">
        <v>46.676748382218527</v>
      </c>
      <c r="D46" s="54"/>
      <c r="F46" s="29"/>
      <c r="H46" s="40"/>
    </row>
    <row r="47" spans="1:8" x14ac:dyDescent="0.25">
      <c r="A47" s="27">
        <v>2002</v>
      </c>
      <c r="B47" s="50">
        <v>293.33123000000001</v>
      </c>
      <c r="C47" s="40">
        <v>46.733188119531192</v>
      </c>
      <c r="D47" s="54"/>
      <c r="F47" s="29"/>
      <c r="H47" s="40"/>
    </row>
    <row r="48" spans="1:8" x14ac:dyDescent="0.25">
      <c r="A48" s="27">
        <v>2003</v>
      </c>
      <c r="B48" s="50">
        <v>298.81688000000003</v>
      </c>
      <c r="C48" s="40">
        <v>47.03410378020763</v>
      </c>
      <c r="D48" s="54"/>
      <c r="F48" s="29"/>
      <c r="H48" s="40"/>
    </row>
    <row r="49" spans="1:8" x14ac:dyDescent="0.25">
      <c r="A49" s="27">
        <v>2004</v>
      </c>
      <c r="B49" s="50">
        <v>302.04075</v>
      </c>
      <c r="C49" s="40">
        <v>46.975446043225887</v>
      </c>
      <c r="D49" s="54"/>
      <c r="F49" s="29"/>
      <c r="H49" s="40"/>
    </row>
    <row r="50" spans="1:8" x14ac:dyDescent="0.25">
      <c r="A50" s="27">
        <v>2005</v>
      </c>
      <c r="B50" s="50">
        <v>304.62916999999999</v>
      </c>
      <c r="C50" s="40">
        <v>46.818134803337323</v>
      </c>
      <c r="D50" s="54"/>
      <c r="F50" s="29"/>
      <c r="H50" s="40"/>
    </row>
    <row r="51" spans="1:8" x14ac:dyDescent="0.25">
      <c r="A51" s="27">
        <v>2006</v>
      </c>
      <c r="B51" s="50">
        <v>306.72525000000002</v>
      </c>
      <c r="C51" s="40">
        <v>46.586749704850838</v>
      </c>
      <c r="D51" s="54"/>
      <c r="F51" s="29"/>
      <c r="H51" s="40"/>
    </row>
    <row r="52" spans="1:8" x14ac:dyDescent="0.25">
      <c r="A52" s="27">
        <v>2007</v>
      </c>
      <c r="B52" s="50">
        <v>308.70795000000004</v>
      </c>
      <c r="C52" s="40">
        <v>46.341154584075966</v>
      </c>
      <c r="D52" s="54"/>
      <c r="F52" s="29"/>
      <c r="H52" s="40"/>
    </row>
    <row r="53" spans="1:8" x14ac:dyDescent="0.25">
      <c r="A53" s="34">
        <v>2008</v>
      </c>
      <c r="B53" s="56">
        <v>310.32659999999998</v>
      </c>
      <c r="C53" s="43">
        <v>46.045186590915499</v>
      </c>
      <c r="F53" s="29"/>
      <c r="H53" s="40"/>
    </row>
    <row r="54" spans="1:8" x14ac:dyDescent="0.25">
      <c r="A54" s="25">
        <v>2009</v>
      </c>
      <c r="B54" s="55">
        <v>311.6789</v>
      </c>
      <c r="C54" s="41">
        <v>45.715887837855874</v>
      </c>
      <c r="H54" s="40"/>
    </row>
    <row r="56" spans="1:8" ht="64.5" customHeight="1" x14ac:dyDescent="0.25">
      <c r="A56" s="105" t="s">
        <v>90</v>
      </c>
      <c r="B56" s="105"/>
      <c r="C56" s="105"/>
      <c r="D56" s="105"/>
      <c r="E56" s="105"/>
    </row>
    <row r="58" spans="1:8" x14ac:dyDescent="0.25">
      <c r="A58" s="96" t="s">
        <v>77</v>
      </c>
      <c r="B58" s="96"/>
      <c r="C58" s="96"/>
      <c r="D58" s="96"/>
      <c r="E58" s="96"/>
    </row>
    <row r="59" spans="1:8" x14ac:dyDescent="0.25">
      <c r="A59" s="97"/>
      <c r="B59" s="97"/>
      <c r="C59" s="97"/>
      <c r="D59" s="97"/>
      <c r="E59" s="97"/>
    </row>
    <row r="60" spans="1:8" x14ac:dyDescent="0.25">
      <c r="A60" s="97"/>
      <c r="B60" s="97"/>
      <c r="C60" s="97"/>
      <c r="D60" s="97"/>
      <c r="E60" s="97"/>
    </row>
    <row r="61" spans="1:8" ht="15" customHeight="1" x14ac:dyDescent="0.25">
      <c r="A61" s="97"/>
      <c r="B61" s="97"/>
      <c r="C61" s="97"/>
      <c r="D61" s="97"/>
      <c r="E61" s="97"/>
    </row>
  </sheetData>
  <mergeCells count="2">
    <mergeCell ref="A56:E56"/>
    <mergeCell ref="A58:E61"/>
  </mergeCells>
  <pageMargins left="0.75" right="0.75" top="1" bottom="1" header="0.5" footer="0.5"/>
  <pageSetup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/>
  </sheetViews>
  <sheetFormatPr defaultRowHeight="12.75" x14ac:dyDescent="0.25"/>
  <cols>
    <col min="1" max="1" width="12.42578125" style="16" customWidth="1"/>
    <col min="2" max="3" width="9.85546875" style="16" customWidth="1"/>
    <col min="4" max="5" width="9.5703125" style="16" customWidth="1"/>
    <col min="6" max="7" width="10.42578125" style="16" customWidth="1"/>
    <col min="8" max="8" width="11.28515625" style="16" customWidth="1"/>
    <col min="9" max="9" width="10.7109375" style="16" customWidth="1"/>
    <col min="10" max="10" width="10.140625" style="16" customWidth="1"/>
    <col min="11" max="11" width="9.42578125" style="16" bestFit="1" customWidth="1"/>
    <col min="12" max="256" width="9.140625" style="16"/>
    <col min="257" max="257" width="12.42578125" style="16" customWidth="1"/>
    <col min="258" max="259" width="9.85546875" style="16" customWidth="1"/>
    <col min="260" max="261" width="9.5703125" style="16" customWidth="1"/>
    <col min="262" max="263" width="10.42578125" style="16" customWidth="1"/>
    <col min="264" max="264" width="11.28515625" style="16" customWidth="1"/>
    <col min="265" max="265" width="10.7109375" style="16" customWidth="1"/>
    <col min="266" max="266" width="10.140625" style="16" customWidth="1"/>
    <col min="267" max="267" width="9.42578125" style="16" bestFit="1" customWidth="1"/>
    <col min="268" max="512" width="9.140625" style="16"/>
    <col min="513" max="513" width="12.42578125" style="16" customWidth="1"/>
    <col min="514" max="515" width="9.85546875" style="16" customWidth="1"/>
    <col min="516" max="517" width="9.5703125" style="16" customWidth="1"/>
    <col min="518" max="519" width="10.42578125" style="16" customWidth="1"/>
    <col min="520" max="520" width="11.28515625" style="16" customWidth="1"/>
    <col min="521" max="521" width="10.7109375" style="16" customWidth="1"/>
    <col min="522" max="522" width="10.140625" style="16" customWidth="1"/>
    <col min="523" max="523" width="9.42578125" style="16" bestFit="1" customWidth="1"/>
    <col min="524" max="768" width="9.140625" style="16"/>
    <col min="769" max="769" width="12.42578125" style="16" customWidth="1"/>
    <col min="770" max="771" width="9.85546875" style="16" customWidth="1"/>
    <col min="772" max="773" width="9.5703125" style="16" customWidth="1"/>
    <col min="774" max="775" width="10.42578125" style="16" customWidth="1"/>
    <col min="776" max="776" width="11.28515625" style="16" customWidth="1"/>
    <col min="777" max="777" width="10.7109375" style="16" customWidth="1"/>
    <col min="778" max="778" width="10.140625" style="16" customWidth="1"/>
    <col min="779" max="779" width="9.42578125" style="16" bestFit="1" customWidth="1"/>
    <col min="780" max="1024" width="9.140625" style="16"/>
    <col min="1025" max="1025" width="12.42578125" style="16" customWidth="1"/>
    <col min="1026" max="1027" width="9.85546875" style="16" customWidth="1"/>
    <col min="1028" max="1029" width="9.5703125" style="16" customWidth="1"/>
    <col min="1030" max="1031" width="10.42578125" style="16" customWidth="1"/>
    <col min="1032" max="1032" width="11.28515625" style="16" customWidth="1"/>
    <col min="1033" max="1033" width="10.7109375" style="16" customWidth="1"/>
    <col min="1034" max="1034" width="10.140625" style="16" customWidth="1"/>
    <col min="1035" max="1035" width="9.42578125" style="16" bestFit="1" customWidth="1"/>
    <col min="1036" max="1280" width="9.140625" style="16"/>
    <col min="1281" max="1281" width="12.42578125" style="16" customWidth="1"/>
    <col min="1282" max="1283" width="9.85546875" style="16" customWidth="1"/>
    <col min="1284" max="1285" width="9.5703125" style="16" customWidth="1"/>
    <col min="1286" max="1287" width="10.42578125" style="16" customWidth="1"/>
    <col min="1288" max="1288" width="11.28515625" style="16" customWidth="1"/>
    <col min="1289" max="1289" width="10.7109375" style="16" customWidth="1"/>
    <col min="1290" max="1290" width="10.140625" style="16" customWidth="1"/>
    <col min="1291" max="1291" width="9.42578125" style="16" bestFit="1" customWidth="1"/>
    <col min="1292" max="1536" width="9.140625" style="16"/>
    <col min="1537" max="1537" width="12.42578125" style="16" customWidth="1"/>
    <col min="1538" max="1539" width="9.85546875" style="16" customWidth="1"/>
    <col min="1540" max="1541" width="9.5703125" style="16" customWidth="1"/>
    <col min="1542" max="1543" width="10.42578125" style="16" customWidth="1"/>
    <col min="1544" max="1544" width="11.28515625" style="16" customWidth="1"/>
    <col min="1545" max="1545" width="10.7109375" style="16" customWidth="1"/>
    <col min="1546" max="1546" width="10.140625" style="16" customWidth="1"/>
    <col min="1547" max="1547" width="9.42578125" style="16" bestFit="1" customWidth="1"/>
    <col min="1548" max="1792" width="9.140625" style="16"/>
    <col min="1793" max="1793" width="12.42578125" style="16" customWidth="1"/>
    <col min="1794" max="1795" width="9.85546875" style="16" customWidth="1"/>
    <col min="1796" max="1797" width="9.5703125" style="16" customWidth="1"/>
    <col min="1798" max="1799" width="10.42578125" style="16" customWidth="1"/>
    <col min="1800" max="1800" width="11.28515625" style="16" customWidth="1"/>
    <col min="1801" max="1801" width="10.7109375" style="16" customWidth="1"/>
    <col min="1802" max="1802" width="10.140625" style="16" customWidth="1"/>
    <col min="1803" max="1803" width="9.42578125" style="16" bestFit="1" customWidth="1"/>
    <col min="1804" max="2048" width="9.140625" style="16"/>
    <col min="2049" max="2049" width="12.42578125" style="16" customWidth="1"/>
    <col min="2050" max="2051" width="9.85546875" style="16" customWidth="1"/>
    <col min="2052" max="2053" width="9.5703125" style="16" customWidth="1"/>
    <col min="2054" max="2055" width="10.42578125" style="16" customWidth="1"/>
    <col min="2056" max="2056" width="11.28515625" style="16" customWidth="1"/>
    <col min="2057" max="2057" width="10.7109375" style="16" customWidth="1"/>
    <col min="2058" max="2058" width="10.140625" style="16" customWidth="1"/>
    <col min="2059" max="2059" width="9.42578125" style="16" bestFit="1" customWidth="1"/>
    <col min="2060" max="2304" width="9.140625" style="16"/>
    <col min="2305" max="2305" width="12.42578125" style="16" customWidth="1"/>
    <col min="2306" max="2307" width="9.85546875" style="16" customWidth="1"/>
    <col min="2308" max="2309" width="9.5703125" style="16" customWidth="1"/>
    <col min="2310" max="2311" width="10.42578125" style="16" customWidth="1"/>
    <col min="2312" max="2312" width="11.28515625" style="16" customWidth="1"/>
    <col min="2313" max="2313" width="10.7109375" style="16" customWidth="1"/>
    <col min="2314" max="2314" width="10.140625" style="16" customWidth="1"/>
    <col min="2315" max="2315" width="9.42578125" style="16" bestFit="1" customWidth="1"/>
    <col min="2316" max="2560" width="9.140625" style="16"/>
    <col min="2561" max="2561" width="12.42578125" style="16" customWidth="1"/>
    <col min="2562" max="2563" width="9.85546875" style="16" customWidth="1"/>
    <col min="2564" max="2565" width="9.5703125" style="16" customWidth="1"/>
    <col min="2566" max="2567" width="10.42578125" style="16" customWidth="1"/>
    <col min="2568" max="2568" width="11.28515625" style="16" customWidth="1"/>
    <col min="2569" max="2569" width="10.7109375" style="16" customWidth="1"/>
    <col min="2570" max="2570" width="10.140625" style="16" customWidth="1"/>
    <col min="2571" max="2571" width="9.42578125" style="16" bestFit="1" customWidth="1"/>
    <col min="2572" max="2816" width="9.140625" style="16"/>
    <col min="2817" max="2817" width="12.42578125" style="16" customWidth="1"/>
    <col min="2818" max="2819" width="9.85546875" style="16" customWidth="1"/>
    <col min="2820" max="2821" width="9.5703125" style="16" customWidth="1"/>
    <col min="2822" max="2823" width="10.42578125" style="16" customWidth="1"/>
    <col min="2824" max="2824" width="11.28515625" style="16" customWidth="1"/>
    <col min="2825" max="2825" width="10.7109375" style="16" customWidth="1"/>
    <col min="2826" max="2826" width="10.140625" style="16" customWidth="1"/>
    <col min="2827" max="2827" width="9.42578125" style="16" bestFit="1" customWidth="1"/>
    <col min="2828" max="3072" width="9.140625" style="16"/>
    <col min="3073" max="3073" width="12.42578125" style="16" customWidth="1"/>
    <col min="3074" max="3075" width="9.85546875" style="16" customWidth="1"/>
    <col min="3076" max="3077" width="9.5703125" style="16" customWidth="1"/>
    <col min="3078" max="3079" width="10.42578125" style="16" customWidth="1"/>
    <col min="3080" max="3080" width="11.28515625" style="16" customWidth="1"/>
    <col min="3081" max="3081" width="10.7109375" style="16" customWidth="1"/>
    <col min="3082" max="3082" width="10.140625" style="16" customWidth="1"/>
    <col min="3083" max="3083" width="9.42578125" style="16" bestFit="1" customWidth="1"/>
    <col min="3084" max="3328" width="9.140625" style="16"/>
    <col min="3329" max="3329" width="12.42578125" style="16" customWidth="1"/>
    <col min="3330" max="3331" width="9.85546875" style="16" customWidth="1"/>
    <col min="3332" max="3333" width="9.5703125" style="16" customWidth="1"/>
    <col min="3334" max="3335" width="10.42578125" style="16" customWidth="1"/>
    <col min="3336" max="3336" width="11.28515625" style="16" customWidth="1"/>
    <col min="3337" max="3337" width="10.7109375" style="16" customWidth="1"/>
    <col min="3338" max="3338" width="10.140625" style="16" customWidth="1"/>
    <col min="3339" max="3339" width="9.42578125" style="16" bestFit="1" customWidth="1"/>
    <col min="3340" max="3584" width="9.140625" style="16"/>
    <col min="3585" max="3585" width="12.42578125" style="16" customWidth="1"/>
    <col min="3586" max="3587" width="9.85546875" style="16" customWidth="1"/>
    <col min="3588" max="3589" width="9.5703125" style="16" customWidth="1"/>
    <col min="3590" max="3591" width="10.42578125" style="16" customWidth="1"/>
    <col min="3592" max="3592" width="11.28515625" style="16" customWidth="1"/>
    <col min="3593" max="3593" width="10.7109375" style="16" customWidth="1"/>
    <col min="3594" max="3594" width="10.140625" style="16" customWidth="1"/>
    <col min="3595" max="3595" width="9.42578125" style="16" bestFit="1" customWidth="1"/>
    <col min="3596" max="3840" width="9.140625" style="16"/>
    <col min="3841" max="3841" width="12.42578125" style="16" customWidth="1"/>
    <col min="3842" max="3843" width="9.85546875" style="16" customWidth="1"/>
    <col min="3844" max="3845" width="9.5703125" style="16" customWidth="1"/>
    <col min="3846" max="3847" width="10.42578125" style="16" customWidth="1"/>
    <col min="3848" max="3848" width="11.28515625" style="16" customWidth="1"/>
    <col min="3849" max="3849" width="10.7109375" style="16" customWidth="1"/>
    <col min="3850" max="3850" width="10.140625" style="16" customWidth="1"/>
    <col min="3851" max="3851" width="9.42578125" style="16" bestFit="1" customWidth="1"/>
    <col min="3852" max="4096" width="9.140625" style="16"/>
    <col min="4097" max="4097" width="12.42578125" style="16" customWidth="1"/>
    <col min="4098" max="4099" width="9.85546875" style="16" customWidth="1"/>
    <col min="4100" max="4101" width="9.5703125" style="16" customWidth="1"/>
    <col min="4102" max="4103" width="10.42578125" style="16" customWidth="1"/>
    <col min="4104" max="4104" width="11.28515625" style="16" customWidth="1"/>
    <col min="4105" max="4105" width="10.7109375" style="16" customWidth="1"/>
    <col min="4106" max="4106" width="10.140625" style="16" customWidth="1"/>
    <col min="4107" max="4107" width="9.42578125" style="16" bestFit="1" customWidth="1"/>
    <col min="4108" max="4352" width="9.140625" style="16"/>
    <col min="4353" max="4353" width="12.42578125" style="16" customWidth="1"/>
    <col min="4354" max="4355" width="9.85546875" style="16" customWidth="1"/>
    <col min="4356" max="4357" width="9.5703125" style="16" customWidth="1"/>
    <col min="4358" max="4359" width="10.42578125" style="16" customWidth="1"/>
    <col min="4360" max="4360" width="11.28515625" style="16" customWidth="1"/>
    <col min="4361" max="4361" width="10.7109375" style="16" customWidth="1"/>
    <col min="4362" max="4362" width="10.140625" style="16" customWidth="1"/>
    <col min="4363" max="4363" width="9.42578125" style="16" bestFit="1" customWidth="1"/>
    <col min="4364" max="4608" width="9.140625" style="16"/>
    <col min="4609" max="4609" width="12.42578125" style="16" customWidth="1"/>
    <col min="4610" max="4611" width="9.85546875" style="16" customWidth="1"/>
    <col min="4612" max="4613" width="9.5703125" style="16" customWidth="1"/>
    <col min="4614" max="4615" width="10.42578125" style="16" customWidth="1"/>
    <col min="4616" max="4616" width="11.28515625" style="16" customWidth="1"/>
    <col min="4617" max="4617" width="10.7109375" style="16" customWidth="1"/>
    <col min="4618" max="4618" width="10.140625" style="16" customWidth="1"/>
    <col min="4619" max="4619" width="9.42578125" style="16" bestFit="1" customWidth="1"/>
    <col min="4620" max="4864" width="9.140625" style="16"/>
    <col min="4865" max="4865" width="12.42578125" style="16" customWidth="1"/>
    <col min="4866" max="4867" width="9.85546875" style="16" customWidth="1"/>
    <col min="4868" max="4869" width="9.5703125" style="16" customWidth="1"/>
    <col min="4870" max="4871" width="10.42578125" style="16" customWidth="1"/>
    <col min="4872" max="4872" width="11.28515625" style="16" customWidth="1"/>
    <col min="4873" max="4873" width="10.7109375" style="16" customWidth="1"/>
    <col min="4874" max="4874" width="10.140625" style="16" customWidth="1"/>
    <col min="4875" max="4875" width="9.42578125" style="16" bestFit="1" customWidth="1"/>
    <col min="4876" max="5120" width="9.140625" style="16"/>
    <col min="5121" max="5121" width="12.42578125" style="16" customWidth="1"/>
    <col min="5122" max="5123" width="9.85546875" style="16" customWidth="1"/>
    <col min="5124" max="5125" width="9.5703125" style="16" customWidth="1"/>
    <col min="5126" max="5127" width="10.42578125" style="16" customWidth="1"/>
    <col min="5128" max="5128" width="11.28515625" style="16" customWidth="1"/>
    <col min="5129" max="5129" width="10.7109375" style="16" customWidth="1"/>
    <col min="5130" max="5130" width="10.140625" style="16" customWidth="1"/>
    <col min="5131" max="5131" width="9.42578125" style="16" bestFit="1" customWidth="1"/>
    <col min="5132" max="5376" width="9.140625" style="16"/>
    <col min="5377" max="5377" width="12.42578125" style="16" customWidth="1"/>
    <col min="5378" max="5379" width="9.85546875" style="16" customWidth="1"/>
    <col min="5380" max="5381" width="9.5703125" style="16" customWidth="1"/>
    <col min="5382" max="5383" width="10.42578125" style="16" customWidth="1"/>
    <col min="5384" max="5384" width="11.28515625" style="16" customWidth="1"/>
    <col min="5385" max="5385" width="10.7109375" style="16" customWidth="1"/>
    <col min="5386" max="5386" width="10.140625" style="16" customWidth="1"/>
    <col min="5387" max="5387" width="9.42578125" style="16" bestFit="1" customWidth="1"/>
    <col min="5388" max="5632" width="9.140625" style="16"/>
    <col min="5633" max="5633" width="12.42578125" style="16" customWidth="1"/>
    <col min="5634" max="5635" width="9.85546875" style="16" customWidth="1"/>
    <col min="5636" max="5637" width="9.5703125" style="16" customWidth="1"/>
    <col min="5638" max="5639" width="10.42578125" style="16" customWidth="1"/>
    <col min="5640" max="5640" width="11.28515625" style="16" customWidth="1"/>
    <col min="5641" max="5641" width="10.7109375" style="16" customWidth="1"/>
    <col min="5642" max="5642" width="10.140625" style="16" customWidth="1"/>
    <col min="5643" max="5643" width="9.42578125" style="16" bestFit="1" customWidth="1"/>
    <col min="5644" max="5888" width="9.140625" style="16"/>
    <col min="5889" max="5889" width="12.42578125" style="16" customWidth="1"/>
    <col min="5890" max="5891" width="9.85546875" style="16" customWidth="1"/>
    <col min="5892" max="5893" width="9.5703125" style="16" customWidth="1"/>
    <col min="5894" max="5895" width="10.42578125" style="16" customWidth="1"/>
    <col min="5896" max="5896" width="11.28515625" style="16" customWidth="1"/>
    <col min="5897" max="5897" width="10.7109375" style="16" customWidth="1"/>
    <col min="5898" max="5898" width="10.140625" style="16" customWidth="1"/>
    <col min="5899" max="5899" width="9.42578125" style="16" bestFit="1" customWidth="1"/>
    <col min="5900" max="6144" width="9.140625" style="16"/>
    <col min="6145" max="6145" width="12.42578125" style="16" customWidth="1"/>
    <col min="6146" max="6147" width="9.85546875" style="16" customWidth="1"/>
    <col min="6148" max="6149" width="9.5703125" style="16" customWidth="1"/>
    <col min="6150" max="6151" width="10.42578125" style="16" customWidth="1"/>
    <col min="6152" max="6152" width="11.28515625" style="16" customWidth="1"/>
    <col min="6153" max="6153" width="10.7109375" style="16" customWidth="1"/>
    <col min="6154" max="6154" width="10.140625" style="16" customWidth="1"/>
    <col min="6155" max="6155" width="9.42578125" style="16" bestFit="1" customWidth="1"/>
    <col min="6156" max="6400" width="9.140625" style="16"/>
    <col min="6401" max="6401" width="12.42578125" style="16" customWidth="1"/>
    <col min="6402" max="6403" width="9.85546875" style="16" customWidth="1"/>
    <col min="6404" max="6405" width="9.5703125" style="16" customWidth="1"/>
    <col min="6406" max="6407" width="10.42578125" style="16" customWidth="1"/>
    <col min="6408" max="6408" width="11.28515625" style="16" customWidth="1"/>
    <col min="6409" max="6409" width="10.7109375" style="16" customWidth="1"/>
    <col min="6410" max="6410" width="10.140625" style="16" customWidth="1"/>
    <col min="6411" max="6411" width="9.42578125" style="16" bestFit="1" customWidth="1"/>
    <col min="6412" max="6656" width="9.140625" style="16"/>
    <col min="6657" max="6657" width="12.42578125" style="16" customWidth="1"/>
    <col min="6658" max="6659" width="9.85546875" style="16" customWidth="1"/>
    <col min="6660" max="6661" width="9.5703125" style="16" customWidth="1"/>
    <col min="6662" max="6663" width="10.42578125" style="16" customWidth="1"/>
    <col min="6664" max="6664" width="11.28515625" style="16" customWidth="1"/>
    <col min="6665" max="6665" width="10.7109375" style="16" customWidth="1"/>
    <col min="6666" max="6666" width="10.140625" style="16" customWidth="1"/>
    <col min="6667" max="6667" width="9.42578125" style="16" bestFit="1" customWidth="1"/>
    <col min="6668" max="6912" width="9.140625" style="16"/>
    <col min="6913" max="6913" width="12.42578125" style="16" customWidth="1"/>
    <col min="6914" max="6915" width="9.85546875" style="16" customWidth="1"/>
    <col min="6916" max="6917" width="9.5703125" style="16" customWidth="1"/>
    <col min="6918" max="6919" width="10.42578125" style="16" customWidth="1"/>
    <col min="6920" max="6920" width="11.28515625" style="16" customWidth="1"/>
    <col min="6921" max="6921" width="10.7109375" style="16" customWidth="1"/>
    <col min="6922" max="6922" width="10.140625" style="16" customWidth="1"/>
    <col min="6923" max="6923" width="9.42578125" style="16" bestFit="1" customWidth="1"/>
    <col min="6924" max="7168" width="9.140625" style="16"/>
    <col min="7169" max="7169" width="12.42578125" style="16" customWidth="1"/>
    <col min="7170" max="7171" width="9.85546875" style="16" customWidth="1"/>
    <col min="7172" max="7173" width="9.5703125" style="16" customWidth="1"/>
    <col min="7174" max="7175" width="10.42578125" style="16" customWidth="1"/>
    <col min="7176" max="7176" width="11.28515625" style="16" customWidth="1"/>
    <col min="7177" max="7177" width="10.7109375" style="16" customWidth="1"/>
    <col min="7178" max="7178" width="10.140625" style="16" customWidth="1"/>
    <col min="7179" max="7179" width="9.42578125" style="16" bestFit="1" customWidth="1"/>
    <col min="7180" max="7424" width="9.140625" style="16"/>
    <col min="7425" max="7425" width="12.42578125" style="16" customWidth="1"/>
    <col min="7426" max="7427" width="9.85546875" style="16" customWidth="1"/>
    <col min="7428" max="7429" width="9.5703125" style="16" customWidth="1"/>
    <col min="7430" max="7431" width="10.42578125" style="16" customWidth="1"/>
    <col min="7432" max="7432" width="11.28515625" style="16" customWidth="1"/>
    <col min="7433" max="7433" width="10.7109375" style="16" customWidth="1"/>
    <col min="7434" max="7434" width="10.140625" style="16" customWidth="1"/>
    <col min="7435" max="7435" width="9.42578125" style="16" bestFit="1" customWidth="1"/>
    <col min="7436" max="7680" width="9.140625" style="16"/>
    <col min="7681" max="7681" width="12.42578125" style="16" customWidth="1"/>
    <col min="7682" max="7683" width="9.85546875" style="16" customWidth="1"/>
    <col min="7684" max="7685" width="9.5703125" style="16" customWidth="1"/>
    <col min="7686" max="7687" width="10.42578125" style="16" customWidth="1"/>
    <col min="7688" max="7688" width="11.28515625" style="16" customWidth="1"/>
    <col min="7689" max="7689" width="10.7109375" style="16" customWidth="1"/>
    <col min="7690" max="7690" width="10.140625" style="16" customWidth="1"/>
    <col min="7691" max="7691" width="9.42578125" style="16" bestFit="1" customWidth="1"/>
    <col min="7692" max="7936" width="9.140625" style="16"/>
    <col min="7937" max="7937" width="12.42578125" style="16" customWidth="1"/>
    <col min="7938" max="7939" width="9.85546875" style="16" customWidth="1"/>
    <col min="7940" max="7941" width="9.5703125" style="16" customWidth="1"/>
    <col min="7942" max="7943" width="10.42578125" style="16" customWidth="1"/>
    <col min="7944" max="7944" width="11.28515625" style="16" customWidth="1"/>
    <col min="7945" max="7945" width="10.7109375" style="16" customWidth="1"/>
    <col min="7946" max="7946" width="10.140625" style="16" customWidth="1"/>
    <col min="7947" max="7947" width="9.42578125" style="16" bestFit="1" customWidth="1"/>
    <col min="7948" max="8192" width="9.140625" style="16"/>
    <col min="8193" max="8193" width="12.42578125" style="16" customWidth="1"/>
    <col min="8194" max="8195" width="9.85546875" style="16" customWidth="1"/>
    <col min="8196" max="8197" width="9.5703125" style="16" customWidth="1"/>
    <col min="8198" max="8199" width="10.42578125" style="16" customWidth="1"/>
    <col min="8200" max="8200" width="11.28515625" style="16" customWidth="1"/>
    <col min="8201" max="8201" width="10.7109375" style="16" customWidth="1"/>
    <col min="8202" max="8202" width="10.140625" style="16" customWidth="1"/>
    <col min="8203" max="8203" width="9.42578125" style="16" bestFit="1" customWidth="1"/>
    <col min="8204" max="8448" width="9.140625" style="16"/>
    <col min="8449" max="8449" width="12.42578125" style="16" customWidth="1"/>
    <col min="8450" max="8451" width="9.85546875" style="16" customWidth="1"/>
    <col min="8452" max="8453" width="9.5703125" style="16" customWidth="1"/>
    <col min="8454" max="8455" width="10.42578125" style="16" customWidth="1"/>
    <col min="8456" max="8456" width="11.28515625" style="16" customWidth="1"/>
    <col min="8457" max="8457" width="10.7109375" style="16" customWidth="1"/>
    <col min="8458" max="8458" width="10.140625" style="16" customWidth="1"/>
    <col min="8459" max="8459" width="9.42578125" style="16" bestFit="1" customWidth="1"/>
    <col min="8460" max="8704" width="9.140625" style="16"/>
    <col min="8705" max="8705" width="12.42578125" style="16" customWidth="1"/>
    <col min="8706" max="8707" width="9.85546875" style="16" customWidth="1"/>
    <col min="8708" max="8709" width="9.5703125" style="16" customWidth="1"/>
    <col min="8710" max="8711" width="10.42578125" style="16" customWidth="1"/>
    <col min="8712" max="8712" width="11.28515625" style="16" customWidth="1"/>
    <col min="8713" max="8713" width="10.7109375" style="16" customWidth="1"/>
    <col min="8714" max="8714" width="10.140625" style="16" customWidth="1"/>
    <col min="8715" max="8715" width="9.42578125" style="16" bestFit="1" customWidth="1"/>
    <col min="8716" max="8960" width="9.140625" style="16"/>
    <col min="8961" max="8961" width="12.42578125" style="16" customWidth="1"/>
    <col min="8962" max="8963" width="9.85546875" style="16" customWidth="1"/>
    <col min="8964" max="8965" width="9.5703125" style="16" customWidth="1"/>
    <col min="8966" max="8967" width="10.42578125" style="16" customWidth="1"/>
    <col min="8968" max="8968" width="11.28515625" style="16" customWidth="1"/>
    <col min="8969" max="8969" width="10.7109375" style="16" customWidth="1"/>
    <col min="8970" max="8970" width="10.140625" style="16" customWidth="1"/>
    <col min="8971" max="8971" width="9.42578125" style="16" bestFit="1" customWidth="1"/>
    <col min="8972" max="9216" width="9.140625" style="16"/>
    <col min="9217" max="9217" width="12.42578125" style="16" customWidth="1"/>
    <col min="9218" max="9219" width="9.85546875" style="16" customWidth="1"/>
    <col min="9220" max="9221" width="9.5703125" style="16" customWidth="1"/>
    <col min="9222" max="9223" width="10.42578125" style="16" customWidth="1"/>
    <col min="9224" max="9224" width="11.28515625" style="16" customWidth="1"/>
    <col min="9225" max="9225" width="10.7109375" style="16" customWidth="1"/>
    <col min="9226" max="9226" width="10.140625" style="16" customWidth="1"/>
    <col min="9227" max="9227" width="9.42578125" style="16" bestFit="1" customWidth="1"/>
    <col min="9228" max="9472" width="9.140625" style="16"/>
    <col min="9473" max="9473" width="12.42578125" style="16" customWidth="1"/>
    <col min="9474" max="9475" width="9.85546875" style="16" customWidth="1"/>
    <col min="9476" max="9477" width="9.5703125" style="16" customWidth="1"/>
    <col min="9478" max="9479" width="10.42578125" style="16" customWidth="1"/>
    <col min="9480" max="9480" width="11.28515625" style="16" customWidth="1"/>
    <col min="9481" max="9481" width="10.7109375" style="16" customWidth="1"/>
    <col min="9482" max="9482" width="10.140625" style="16" customWidth="1"/>
    <col min="9483" max="9483" width="9.42578125" style="16" bestFit="1" customWidth="1"/>
    <col min="9484" max="9728" width="9.140625" style="16"/>
    <col min="9729" max="9729" width="12.42578125" style="16" customWidth="1"/>
    <col min="9730" max="9731" width="9.85546875" style="16" customWidth="1"/>
    <col min="9732" max="9733" width="9.5703125" style="16" customWidth="1"/>
    <col min="9734" max="9735" width="10.42578125" style="16" customWidth="1"/>
    <col min="9736" max="9736" width="11.28515625" style="16" customWidth="1"/>
    <col min="9737" max="9737" width="10.7109375" style="16" customWidth="1"/>
    <col min="9738" max="9738" width="10.140625" style="16" customWidth="1"/>
    <col min="9739" max="9739" width="9.42578125" style="16" bestFit="1" customWidth="1"/>
    <col min="9740" max="9984" width="9.140625" style="16"/>
    <col min="9985" max="9985" width="12.42578125" style="16" customWidth="1"/>
    <col min="9986" max="9987" width="9.85546875" style="16" customWidth="1"/>
    <col min="9988" max="9989" width="9.5703125" style="16" customWidth="1"/>
    <col min="9990" max="9991" width="10.42578125" style="16" customWidth="1"/>
    <col min="9992" max="9992" width="11.28515625" style="16" customWidth="1"/>
    <col min="9993" max="9993" width="10.7109375" style="16" customWidth="1"/>
    <col min="9994" max="9994" width="10.140625" style="16" customWidth="1"/>
    <col min="9995" max="9995" width="9.42578125" style="16" bestFit="1" customWidth="1"/>
    <col min="9996" max="10240" width="9.140625" style="16"/>
    <col min="10241" max="10241" width="12.42578125" style="16" customWidth="1"/>
    <col min="10242" max="10243" width="9.85546875" style="16" customWidth="1"/>
    <col min="10244" max="10245" width="9.5703125" style="16" customWidth="1"/>
    <col min="10246" max="10247" width="10.42578125" style="16" customWidth="1"/>
    <col min="10248" max="10248" width="11.28515625" style="16" customWidth="1"/>
    <col min="10249" max="10249" width="10.7109375" style="16" customWidth="1"/>
    <col min="10250" max="10250" width="10.140625" style="16" customWidth="1"/>
    <col min="10251" max="10251" width="9.42578125" style="16" bestFit="1" customWidth="1"/>
    <col min="10252" max="10496" width="9.140625" style="16"/>
    <col min="10497" max="10497" width="12.42578125" style="16" customWidth="1"/>
    <col min="10498" max="10499" width="9.85546875" style="16" customWidth="1"/>
    <col min="10500" max="10501" width="9.5703125" style="16" customWidth="1"/>
    <col min="10502" max="10503" width="10.42578125" style="16" customWidth="1"/>
    <col min="10504" max="10504" width="11.28515625" style="16" customWidth="1"/>
    <col min="10505" max="10505" width="10.7109375" style="16" customWidth="1"/>
    <col min="10506" max="10506" width="10.140625" style="16" customWidth="1"/>
    <col min="10507" max="10507" width="9.42578125" style="16" bestFit="1" customWidth="1"/>
    <col min="10508" max="10752" width="9.140625" style="16"/>
    <col min="10753" max="10753" width="12.42578125" style="16" customWidth="1"/>
    <col min="10754" max="10755" width="9.85546875" style="16" customWidth="1"/>
    <col min="10756" max="10757" width="9.5703125" style="16" customWidth="1"/>
    <col min="10758" max="10759" width="10.42578125" style="16" customWidth="1"/>
    <col min="10760" max="10760" width="11.28515625" style="16" customWidth="1"/>
    <col min="10761" max="10761" width="10.7109375" style="16" customWidth="1"/>
    <col min="10762" max="10762" width="10.140625" style="16" customWidth="1"/>
    <col min="10763" max="10763" width="9.42578125" style="16" bestFit="1" customWidth="1"/>
    <col min="10764" max="11008" width="9.140625" style="16"/>
    <col min="11009" max="11009" width="12.42578125" style="16" customWidth="1"/>
    <col min="11010" max="11011" width="9.85546875" style="16" customWidth="1"/>
    <col min="11012" max="11013" width="9.5703125" style="16" customWidth="1"/>
    <col min="11014" max="11015" width="10.42578125" style="16" customWidth="1"/>
    <col min="11016" max="11016" width="11.28515625" style="16" customWidth="1"/>
    <col min="11017" max="11017" width="10.7109375" style="16" customWidth="1"/>
    <col min="11018" max="11018" width="10.140625" style="16" customWidth="1"/>
    <col min="11019" max="11019" width="9.42578125" style="16" bestFit="1" customWidth="1"/>
    <col min="11020" max="11264" width="9.140625" style="16"/>
    <col min="11265" max="11265" width="12.42578125" style="16" customWidth="1"/>
    <col min="11266" max="11267" width="9.85546875" style="16" customWidth="1"/>
    <col min="11268" max="11269" width="9.5703125" style="16" customWidth="1"/>
    <col min="11270" max="11271" width="10.42578125" style="16" customWidth="1"/>
    <col min="11272" max="11272" width="11.28515625" style="16" customWidth="1"/>
    <col min="11273" max="11273" width="10.7109375" style="16" customWidth="1"/>
    <col min="11274" max="11274" width="10.140625" style="16" customWidth="1"/>
    <col min="11275" max="11275" width="9.42578125" style="16" bestFit="1" customWidth="1"/>
    <col min="11276" max="11520" width="9.140625" style="16"/>
    <col min="11521" max="11521" width="12.42578125" style="16" customWidth="1"/>
    <col min="11522" max="11523" width="9.85546875" style="16" customWidth="1"/>
    <col min="11524" max="11525" width="9.5703125" style="16" customWidth="1"/>
    <col min="11526" max="11527" width="10.42578125" style="16" customWidth="1"/>
    <col min="11528" max="11528" width="11.28515625" style="16" customWidth="1"/>
    <col min="11529" max="11529" width="10.7109375" style="16" customWidth="1"/>
    <col min="11530" max="11530" width="10.140625" style="16" customWidth="1"/>
    <col min="11531" max="11531" width="9.42578125" style="16" bestFit="1" customWidth="1"/>
    <col min="11532" max="11776" width="9.140625" style="16"/>
    <col min="11777" max="11777" width="12.42578125" style="16" customWidth="1"/>
    <col min="11778" max="11779" width="9.85546875" style="16" customWidth="1"/>
    <col min="11780" max="11781" width="9.5703125" style="16" customWidth="1"/>
    <col min="11782" max="11783" width="10.42578125" style="16" customWidth="1"/>
    <col min="11784" max="11784" width="11.28515625" style="16" customWidth="1"/>
    <col min="11785" max="11785" width="10.7109375" style="16" customWidth="1"/>
    <col min="11786" max="11786" width="10.140625" style="16" customWidth="1"/>
    <col min="11787" max="11787" width="9.42578125" style="16" bestFit="1" customWidth="1"/>
    <col min="11788" max="12032" width="9.140625" style="16"/>
    <col min="12033" max="12033" width="12.42578125" style="16" customWidth="1"/>
    <col min="12034" max="12035" width="9.85546875" style="16" customWidth="1"/>
    <col min="12036" max="12037" width="9.5703125" style="16" customWidth="1"/>
    <col min="12038" max="12039" width="10.42578125" style="16" customWidth="1"/>
    <col min="12040" max="12040" width="11.28515625" style="16" customWidth="1"/>
    <col min="12041" max="12041" width="10.7109375" style="16" customWidth="1"/>
    <col min="12042" max="12042" width="10.140625" style="16" customWidth="1"/>
    <col min="12043" max="12043" width="9.42578125" style="16" bestFit="1" customWidth="1"/>
    <col min="12044" max="12288" width="9.140625" style="16"/>
    <col min="12289" max="12289" width="12.42578125" style="16" customWidth="1"/>
    <col min="12290" max="12291" width="9.85546875" style="16" customWidth="1"/>
    <col min="12292" max="12293" width="9.5703125" style="16" customWidth="1"/>
    <col min="12294" max="12295" width="10.42578125" style="16" customWidth="1"/>
    <col min="12296" max="12296" width="11.28515625" style="16" customWidth="1"/>
    <col min="12297" max="12297" width="10.7109375" style="16" customWidth="1"/>
    <col min="12298" max="12298" width="10.140625" style="16" customWidth="1"/>
    <col min="12299" max="12299" width="9.42578125" style="16" bestFit="1" customWidth="1"/>
    <col min="12300" max="12544" width="9.140625" style="16"/>
    <col min="12545" max="12545" width="12.42578125" style="16" customWidth="1"/>
    <col min="12546" max="12547" width="9.85546875" style="16" customWidth="1"/>
    <col min="12548" max="12549" width="9.5703125" style="16" customWidth="1"/>
    <col min="12550" max="12551" width="10.42578125" style="16" customWidth="1"/>
    <col min="12552" max="12552" width="11.28515625" style="16" customWidth="1"/>
    <col min="12553" max="12553" width="10.7109375" style="16" customWidth="1"/>
    <col min="12554" max="12554" width="10.140625" style="16" customWidth="1"/>
    <col min="12555" max="12555" width="9.42578125" style="16" bestFit="1" customWidth="1"/>
    <col min="12556" max="12800" width="9.140625" style="16"/>
    <col min="12801" max="12801" width="12.42578125" style="16" customWidth="1"/>
    <col min="12802" max="12803" width="9.85546875" style="16" customWidth="1"/>
    <col min="12804" max="12805" width="9.5703125" style="16" customWidth="1"/>
    <col min="12806" max="12807" width="10.42578125" style="16" customWidth="1"/>
    <col min="12808" max="12808" width="11.28515625" style="16" customWidth="1"/>
    <col min="12809" max="12809" width="10.7109375" style="16" customWidth="1"/>
    <col min="12810" max="12810" width="10.140625" style="16" customWidth="1"/>
    <col min="12811" max="12811" width="9.42578125" style="16" bestFit="1" customWidth="1"/>
    <col min="12812" max="13056" width="9.140625" style="16"/>
    <col min="13057" max="13057" width="12.42578125" style="16" customWidth="1"/>
    <col min="13058" max="13059" width="9.85546875" style="16" customWidth="1"/>
    <col min="13060" max="13061" width="9.5703125" style="16" customWidth="1"/>
    <col min="13062" max="13063" width="10.42578125" style="16" customWidth="1"/>
    <col min="13064" max="13064" width="11.28515625" style="16" customWidth="1"/>
    <col min="13065" max="13065" width="10.7109375" style="16" customWidth="1"/>
    <col min="13066" max="13066" width="10.140625" style="16" customWidth="1"/>
    <col min="13067" max="13067" width="9.42578125" style="16" bestFit="1" customWidth="1"/>
    <col min="13068" max="13312" width="9.140625" style="16"/>
    <col min="13313" max="13313" width="12.42578125" style="16" customWidth="1"/>
    <col min="13314" max="13315" width="9.85546875" style="16" customWidth="1"/>
    <col min="13316" max="13317" width="9.5703125" style="16" customWidth="1"/>
    <col min="13318" max="13319" width="10.42578125" style="16" customWidth="1"/>
    <col min="13320" max="13320" width="11.28515625" style="16" customWidth="1"/>
    <col min="13321" max="13321" width="10.7109375" style="16" customWidth="1"/>
    <col min="13322" max="13322" width="10.140625" style="16" customWidth="1"/>
    <col min="13323" max="13323" width="9.42578125" style="16" bestFit="1" customWidth="1"/>
    <col min="13324" max="13568" width="9.140625" style="16"/>
    <col min="13569" max="13569" width="12.42578125" style="16" customWidth="1"/>
    <col min="13570" max="13571" width="9.85546875" style="16" customWidth="1"/>
    <col min="13572" max="13573" width="9.5703125" style="16" customWidth="1"/>
    <col min="13574" max="13575" width="10.42578125" style="16" customWidth="1"/>
    <col min="13576" max="13576" width="11.28515625" style="16" customWidth="1"/>
    <col min="13577" max="13577" width="10.7109375" style="16" customWidth="1"/>
    <col min="13578" max="13578" width="10.140625" style="16" customWidth="1"/>
    <col min="13579" max="13579" width="9.42578125" style="16" bestFit="1" customWidth="1"/>
    <col min="13580" max="13824" width="9.140625" style="16"/>
    <col min="13825" max="13825" width="12.42578125" style="16" customWidth="1"/>
    <col min="13826" max="13827" width="9.85546875" style="16" customWidth="1"/>
    <col min="13828" max="13829" width="9.5703125" style="16" customWidth="1"/>
    <col min="13830" max="13831" width="10.42578125" style="16" customWidth="1"/>
    <col min="13832" max="13832" width="11.28515625" style="16" customWidth="1"/>
    <col min="13833" max="13833" width="10.7109375" style="16" customWidth="1"/>
    <col min="13834" max="13834" width="10.140625" style="16" customWidth="1"/>
    <col min="13835" max="13835" width="9.42578125" style="16" bestFit="1" customWidth="1"/>
    <col min="13836" max="14080" width="9.140625" style="16"/>
    <col min="14081" max="14081" width="12.42578125" style="16" customWidth="1"/>
    <col min="14082" max="14083" width="9.85546875" style="16" customWidth="1"/>
    <col min="14084" max="14085" width="9.5703125" style="16" customWidth="1"/>
    <col min="14086" max="14087" width="10.42578125" style="16" customWidth="1"/>
    <col min="14088" max="14088" width="11.28515625" style="16" customWidth="1"/>
    <col min="14089" max="14089" width="10.7109375" style="16" customWidth="1"/>
    <col min="14090" max="14090" width="10.140625" style="16" customWidth="1"/>
    <col min="14091" max="14091" width="9.42578125" style="16" bestFit="1" customWidth="1"/>
    <col min="14092" max="14336" width="9.140625" style="16"/>
    <col min="14337" max="14337" width="12.42578125" style="16" customWidth="1"/>
    <col min="14338" max="14339" width="9.85546875" style="16" customWidth="1"/>
    <col min="14340" max="14341" width="9.5703125" style="16" customWidth="1"/>
    <col min="14342" max="14343" width="10.42578125" style="16" customWidth="1"/>
    <col min="14344" max="14344" width="11.28515625" style="16" customWidth="1"/>
    <col min="14345" max="14345" width="10.7109375" style="16" customWidth="1"/>
    <col min="14346" max="14346" width="10.140625" style="16" customWidth="1"/>
    <col min="14347" max="14347" width="9.42578125" style="16" bestFit="1" customWidth="1"/>
    <col min="14348" max="14592" width="9.140625" style="16"/>
    <col min="14593" max="14593" width="12.42578125" style="16" customWidth="1"/>
    <col min="14594" max="14595" width="9.85546875" style="16" customWidth="1"/>
    <col min="14596" max="14597" width="9.5703125" style="16" customWidth="1"/>
    <col min="14598" max="14599" width="10.42578125" style="16" customWidth="1"/>
    <col min="14600" max="14600" width="11.28515625" style="16" customWidth="1"/>
    <col min="14601" max="14601" width="10.7109375" style="16" customWidth="1"/>
    <col min="14602" max="14602" width="10.140625" style="16" customWidth="1"/>
    <col min="14603" max="14603" width="9.42578125" style="16" bestFit="1" customWidth="1"/>
    <col min="14604" max="14848" width="9.140625" style="16"/>
    <col min="14849" max="14849" width="12.42578125" style="16" customWidth="1"/>
    <col min="14850" max="14851" width="9.85546875" style="16" customWidth="1"/>
    <col min="14852" max="14853" width="9.5703125" style="16" customWidth="1"/>
    <col min="14854" max="14855" width="10.42578125" style="16" customWidth="1"/>
    <col min="14856" max="14856" width="11.28515625" style="16" customWidth="1"/>
    <col min="14857" max="14857" width="10.7109375" style="16" customWidth="1"/>
    <col min="14858" max="14858" width="10.140625" style="16" customWidth="1"/>
    <col min="14859" max="14859" width="9.42578125" style="16" bestFit="1" customWidth="1"/>
    <col min="14860" max="15104" width="9.140625" style="16"/>
    <col min="15105" max="15105" width="12.42578125" style="16" customWidth="1"/>
    <col min="15106" max="15107" width="9.85546875" style="16" customWidth="1"/>
    <col min="15108" max="15109" width="9.5703125" style="16" customWidth="1"/>
    <col min="15110" max="15111" width="10.42578125" style="16" customWidth="1"/>
    <col min="15112" max="15112" width="11.28515625" style="16" customWidth="1"/>
    <col min="15113" max="15113" width="10.7109375" style="16" customWidth="1"/>
    <col min="15114" max="15114" width="10.140625" style="16" customWidth="1"/>
    <col min="15115" max="15115" width="9.42578125" style="16" bestFit="1" customWidth="1"/>
    <col min="15116" max="15360" width="9.140625" style="16"/>
    <col min="15361" max="15361" width="12.42578125" style="16" customWidth="1"/>
    <col min="15362" max="15363" width="9.85546875" style="16" customWidth="1"/>
    <col min="15364" max="15365" width="9.5703125" style="16" customWidth="1"/>
    <col min="15366" max="15367" width="10.42578125" style="16" customWidth="1"/>
    <col min="15368" max="15368" width="11.28515625" style="16" customWidth="1"/>
    <col min="15369" max="15369" width="10.7109375" style="16" customWidth="1"/>
    <col min="15370" max="15370" width="10.140625" style="16" customWidth="1"/>
    <col min="15371" max="15371" width="9.42578125" style="16" bestFit="1" customWidth="1"/>
    <col min="15372" max="15616" width="9.140625" style="16"/>
    <col min="15617" max="15617" width="12.42578125" style="16" customWidth="1"/>
    <col min="15618" max="15619" width="9.85546875" style="16" customWidth="1"/>
    <col min="15620" max="15621" width="9.5703125" style="16" customWidth="1"/>
    <col min="15622" max="15623" width="10.42578125" style="16" customWidth="1"/>
    <col min="15624" max="15624" width="11.28515625" style="16" customWidth="1"/>
    <col min="15625" max="15625" width="10.7109375" style="16" customWidth="1"/>
    <col min="15626" max="15626" width="10.140625" style="16" customWidth="1"/>
    <col min="15627" max="15627" width="9.42578125" style="16" bestFit="1" customWidth="1"/>
    <col min="15628" max="15872" width="9.140625" style="16"/>
    <col min="15873" max="15873" width="12.42578125" style="16" customWidth="1"/>
    <col min="15874" max="15875" width="9.85546875" style="16" customWidth="1"/>
    <col min="15876" max="15877" width="9.5703125" style="16" customWidth="1"/>
    <col min="15878" max="15879" width="10.42578125" style="16" customWidth="1"/>
    <col min="15880" max="15880" width="11.28515625" style="16" customWidth="1"/>
    <col min="15881" max="15881" width="10.7109375" style="16" customWidth="1"/>
    <col min="15882" max="15882" width="10.140625" style="16" customWidth="1"/>
    <col min="15883" max="15883" width="9.42578125" style="16" bestFit="1" customWidth="1"/>
    <col min="15884" max="16128" width="9.140625" style="16"/>
    <col min="16129" max="16129" width="12.42578125" style="16" customWidth="1"/>
    <col min="16130" max="16131" width="9.85546875" style="16" customWidth="1"/>
    <col min="16132" max="16133" width="9.5703125" style="16" customWidth="1"/>
    <col min="16134" max="16135" width="10.42578125" style="16" customWidth="1"/>
    <col min="16136" max="16136" width="11.28515625" style="16" customWidth="1"/>
    <col min="16137" max="16137" width="10.7109375" style="16" customWidth="1"/>
    <col min="16138" max="16138" width="10.140625" style="16" customWidth="1"/>
    <col min="16139" max="16139" width="9.42578125" style="16" bestFit="1" customWidth="1"/>
    <col min="16140" max="16384" width="9.140625" style="16"/>
  </cols>
  <sheetData>
    <row r="1" spans="1:12" s="38" customFormat="1" x14ac:dyDescent="0.25">
      <c r="A1" s="38" t="s">
        <v>1</v>
      </c>
    </row>
    <row r="3" spans="1:12" x14ac:dyDescent="0.25">
      <c r="A3" s="19" t="s">
        <v>16</v>
      </c>
      <c r="B3" s="19">
        <v>1964</v>
      </c>
      <c r="C3" s="19">
        <v>1969</v>
      </c>
      <c r="D3" s="19">
        <v>1974</v>
      </c>
      <c r="E3" s="19">
        <v>1978</v>
      </c>
      <c r="F3" s="17">
        <v>1982</v>
      </c>
      <c r="G3" s="17">
        <v>1987</v>
      </c>
      <c r="H3" s="17">
        <v>1992</v>
      </c>
      <c r="I3" s="17">
        <v>1997</v>
      </c>
      <c r="J3" s="17">
        <v>2002</v>
      </c>
      <c r="K3" s="57">
        <v>2007</v>
      </c>
      <c r="L3" s="58"/>
    </row>
    <row r="4" spans="1:12" x14ac:dyDescent="0.25">
      <c r="B4" s="106" t="s">
        <v>17</v>
      </c>
      <c r="C4" s="106"/>
      <c r="D4" s="106"/>
      <c r="E4" s="106"/>
      <c r="F4" s="106"/>
      <c r="G4" s="106"/>
      <c r="H4" s="106"/>
      <c r="I4" s="106"/>
      <c r="J4" s="106"/>
      <c r="K4" s="106"/>
      <c r="L4" s="20"/>
    </row>
    <row r="5" spans="1:12" x14ac:dyDescent="0.25">
      <c r="F5" s="59"/>
      <c r="G5" s="59"/>
      <c r="H5" s="59"/>
      <c r="I5" s="59"/>
      <c r="J5" s="59"/>
      <c r="L5" s="20"/>
    </row>
    <row r="6" spans="1:12" x14ac:dyDescent="0.25">
      <c r="A6" s="16" t="s">
        <v>18</v>
      </c>
      <c r="B6" s="60">
        <v>1125</v>
      </c>
      <c r="C6" s="60">
        <v>1178</v>
      </c>
      <c r="D6" s="60">
        <v>1153</v>
      </c>
      <c r="E6" s="60">
        <v>1196</v>
      </c>
      <c r="F6" s="60">
        <v>1098</v>
      </c>
      <c r="G6" s="60">
        <v>914</v>
      </c>
      <c r="H6" s="60">
        <v>956</v>
      </c>
      <c r="I6" s="60">
        <v>1075</v>
      </c>
      <c r="J6" s="60">
        <v>932</v>
      </c>
      <c r="K6" s="18">
        <v>876</v>
      </c>
      <c r="L6" s="21"/>
    </row>
    <row r="7" spans="1:12" x14ac:dyDescent="0.25">
      <c r="A7" s="61" t="s">
        <v>19</v>
      </c>
      <c r="B7" s="60">
        <v>974</v>
      </c>
      <c r="C7" s="60">
        <v>1010</v>
      </c>
      <c r="D7" s="60">
        <v>949</v>
      </c>
      <c r="E7" s="60">
        <v>1683</v>
      </c>
      <c r="F7" s="60">
        <v>2023</v>
      </c>
      <c r="G7" s="60">
        <v>2406</v>
      </c>
      <c r="H7" s="60">
        <v>2702</v>
      </c>
      <c r="I7" s="60">
        <v>3785</v>
      </c>
      <c r="J7" s="60">
        <v>4150</v>
      </c>
      <c r="K7" s="18">
        <v>4461</v>
      </c>
      <c r="L7" s="21"/>
    </row>
    <row r="8" spans="1:12" x14ac:dyDescent="0.25">
      <c r="A8" s="61" t="s">
        <v>20</v>
      </c>
      <c r="B8" s="60">
        <v>7599</v>
      </c>
      <c r="C8" s="60">
        <v>7240</v>
      </c>
      <c r="D8" s="60">
        <v>7749</v>
      </c>
      <c r="E8" s="60">
        <v>8506</v>
      </c>
      <c r="F8" s="60">
        <v>8461</v>
      </c>
      <c r="G8" s="60">
        <v>7546</v>
      </c>
      <c r="H8" s="60">
        <v>7571</v>
      </c>
      <c r="I8" s="60">
        <v>8887</v>
      </c>
      <c r="J8" s="60">
        <v>8709</v>
      </c>
      <c r="K8" s="18">
        <v>8016</v>
      </c>
      <c r="L8" s="21"/>
    </row>
    <row r="9" spans="1:12" x14ac:dyDescent="0.25">
      <c r="A9" s="61" t="s">
        <v>21</v>
      </c>
      <c r="B9" s="60">
        <v>2690</v>
      </c>
      <c r="C9" s="60">
        <v>2895</v>
      </c>
      <c r="D9" s="60">
        <v>2874</v>
      </c>
      <c r="E9" s="60">
        <v>3431</v>
      </c>
      <c r="F9" s="60">
        <v>3201</v>
      </c>
      <c r="G9" s="60">
        <v>3014</v>
      </c>
      <c r="H9" s="60">
        <v>3170</v>
      </c>
      <c r="I9" s="60">
        <v>3374</v>
      </c>
      <c r="J9" s="60">
        <v>2591</v>
      </c>
      <c r="K9" s="18">
        <v>2868</v>
      </c>
      <c r="L9" s="21"/>
    </row>
    <row r="10" spans="1:12" x14ac:dyDescent="0.25">
      <c r="A10" s="61" t="s">
        <v>22</v>
      </c>
      <c r="B10" s="60">
        <v>1217</v>
      </c>
      <c r="C10" s="60">
        <v>1365</v>
      </c>
      <c r="D10" s="60">
        <v>1559</v>
      </c>
      <c r="E10" s="60">
        <v>1980</v>
      </c>
      <c r="F10" s="60">
        <v>1585</v>
      </c>
      <c r="G10" s="60">
        <v>1623</v>
      </c>
      <c r="H10" s="60">
        <v>1783</v>
      </c>
      <c r="I10" s="60">
        <v>1874</v>
      </c>
      <c r="J10" s="60">
        <v>1815</v>
      </c>
      <c r="K10" s="18">
        <v>1552</v>
      </c>
      <c r="L10" s="21"/>
    </row>
    <row r="11" spans="1:12" x14ac:dyDescent="0.25">
      <c r="A11" s="61" t="s">
        <v>23</v>
      </c>
      <c r="B11" s="60">
        <v>2802</v>
      </c>
      <c r="C11" s="60">
        <v>2761</v>
      </c>
      <c r="D11" s="60">
        <v>2859</v>
      </c>
      <c r="E11" s="60">
        <v>3475</v>
      </c>
      <c r="F11" s="60">
        <v>3450</v>
      </c>
      <c r="G11" s="60">
        <v>3219</v>
      </c>
      <c r="H11" s="60">
        <v>3260</v>
      </c>
      <c r="I11" s="60">
        <v>3544</v>
      </c>
      <c r="J11" s="60">
        <v>3289</v>
      </c>
      <c r="K11" s="18">
        <v>3300</v>
      </c>
      <c r="L11" s="21"/>
    </row>
    <row r="12" spans="1:12" x14ac:dyDescent="0.25">
      <c r="A12" s="61" t="s">
        <v>24</v>
      </c>
      <c r="B12" s="60">
        <v>1004</v>
      </c>
      <c r="C12" s="60">
        <v>1522</v>
      </c>
      <c r="D12" s="60">
        <v>2010</v>
      </c>
      <c r="E12" s="60">
        <v>2686</v>
      </c>
      <c r="F12" s="60">
        <v>2675</v>
      </c>
      <c r="G12" s="60">
        <v>2463</v>
      </c>
      <c r="H12" s="60">
        <v>2680</v>
      </c>
      <c r="I12" s="60">
        <v>2696</v>
      </c>
      <c r="J12" s="60">
        <v>2678</v>
      </c>
      <c r="K12" s="18">
        <v>2763</v>
      </c>
      <c r="L12" s="21"/>
    </row>
    <row r="13" spans="1:12" x14ac:dyDescent="0.25">
      <c r="A13" s="61" t="s">
        <v>25</v>
      </c>
      <c r="B13" s="60">
        <v>18</v>
      </c>
      <c r="C13" s="60">
        <v>36</v>
      </c>
      <c r="D13" s="60">
        <v>78</v>
      </c>
      <c r="E13" s="60">
        <v>272</v>
      </c>
      <c r="F13" s="60">
        <v>315</v>
      </c>
      <c r="G13" s="60">
        <v>354</v>
      </c>
      <c r="H13" s="60">
        <v>370</v>
      </c>
      <c r="I13" s="60">
        <v>403</v>
      </c>
      <c r="J13" s="60">
        <v>455</v>
      </c>
      <c r="K13" s="18">
        <v>506</v>
      </c>
      <c r="L13" s="21"/>
    </row>
    <row r="14" spans="1:12" x14ac:dyDescent="0.25">
      <c r="A14" s="61" t="s">
        <v>26</v>
      </c>
      <c r="B14" s="60">
        <v>1893</v>
      </c>
      <c r="C14" s="60">
        <v>1841</v>
      </c>
      <c r="D14" s="60">
        <v>1759</v>
      </c>
      <c r="E14" s="60">
        <v>2070</v>
      </c>
      <c r="F14" s="60">
        <v>2023</v>
      </c>
      <c r="G14" s="60">
        <v>1997</v>
      </c>
      <c r="H14" s="60">
        <v>1978</v>
      </c>
      <c r="I14" s="60">
        <v>2102</v>
      </c>
      <c r="J14" s="60">
        <v>1976</v>
      </c>
      <c r="K14" s="18">
        <v>2013</v>
      </c>
      <c r="L14" s="21"/>
    </row>
    <row r="15" spans="1:12" s="61" customFormat="1" x14ac:dyDescent="0.25">
      <c r="A15" s="61" t="s">
        <v>27</v>
      </c>
      <c r="B15" s="62">
        <v>2169</v>
      </c>
      <c r="C15" s="62">
        <v>2857</v>
      </c>
      <c r="D15" s="62">
        <v>3967</v>
      </c>
      <c r="E15" s="62">
        <v>5683</v>
      </c>
      <c r="F15" s="62">
        <v>6039</v>
      </c>
      <c r="G15" s="62">
        <v>5682</v>
      </c>
      <c r="H15" s="62">
        <v>6312</v>
      </c>
      <c r="I15" s="62">
        <v>7066</v>
      </c>
      <c r="J15" s="62">
        <v>7625</v>
      </c>
      <c r="K15" s="63">
        <v>8559</v>
      </c>
      <c r="L15" s="22"/>
    </row>
    <row r="16" spans="1:12" x14ac:dyDescent="0.25">
      <c r="A16" s="61" t="s">
        <v>28</v>
      </c>
      <c r="B16" s="60">
        <v>825</v>
      </c>
      <c r="C16" s="60">
        <v>753</v>
      </c>
      <c r="D16" s="60">
        <v>778</v>
      </c>
      <c r="E16" s="60">
        <v>881</v>
      </c>
      <c r="F16" s="60">
        <v>830</v>
      </c>
      <c r="G16" s="60">
        <v>779</v>
      </c>
      <c r="H16" s="60">
        <v>556</v>
      </c>
      <c r="I16" s="60">
        <v>764</v>
      </c>
      <c r="J16" s="60">
        <v>747</v>
      </c>
      <c r="K16" s="18">
        <v>691</v>
      </c>
      <c r="L16" s="21"/>
    </row>
    <row r="17" spans="1:12" x14ac:dyDescent="0.25">
      <c r="A17" s="61" t="s">
        <v>29</v>
      </c>
      <c r="B17" s="60">
        <v>813</v>
      </c>
      <c r="C17" s="60">
        <v>823</v>
      </c>
      <c r="D17" s="60">
        <v>867</v>
      </c>
      <c r="E17" s="60">
        <v>891</v>
      </c>
      <c r="F17" s="60">
        <v>807</v>
      </c>
      <c r="G17" s="60">
        <v>718</v>
      </c>
      <c r="H17" s="60">
        <v>738</v>
      </c>
      <c r="I17" s="60">
        <v>852</v>
      </c>
      <c r="J17" s="60">
        <v>845</v>
      </c>
      <c r="K17" s="18">
        <v>830</v>
      </c>
      <c r="L17" s="21"/>
    </row>
    <row r="18" spans="1:12" x14ac:dyDescent="0.25">
      <c r="A18" s="61" t="s">
        <v>30</v>
      </c>
      <c r="B18" s="60">
        <v>51</v>
      </c>
      <c r="C18" s="60">
        <v>63</v>
      </c>
      <c r="D18" s="60">
        <v>71</v>
      </c>
      <c r="E18" s="60">
        <v>141</v>
      </c>
      <c r="F18" s="60">
        <v>163</v>
      </c>
      <c r="G18" s="60">
        <v>168</v>
      </c>
      <c r="H18" s="60">
        <v>187</v>
      </c>
      <c r="I18" s="60">
        <v>183</v>
      </c>
      <c r="J18" s="60">
        <v>203</v>
      </c>
      <c r="K18" s="18">
        <v>236</v>
      </c>
      <c r="L18" s="21"/>
    </row>
    <row r="19" spans="1:12" x14ac:dyDescent="0.25">
      <c r="A19" s="61" t="s">
        <v>31</v>
      </c>
      <c r="B19" s="60">
        <v>302</v>
      </c>
      <c r="C19" s="60">
        <v>524</v>
      </c>
      <c r="D19" s="60">
        <v>515</v>
      </c>
      <c r="E19" s="60">
        <v>602</v>
      </c>
      <c r="F19" s="60">
        <v>492</v>
      </c>
      <c r="G19" s="60">
        <v>478</v>
      </c>
      <c r="H19" s="60">
        <v>512</v>
      </c>
      <c r="I19" s="60">
        <v>509</v>
      </c>
      <c r="J19" s="60">
        <v>518</v>
      </c>
      <c r="K19" s="18">
        <v>535</v>
      </c>
      <c r="L19" s="21"/>
    </row>
    <row r="20" spans="1:12" x14ac:dyDescent="0.25">
      <c r="A20" s="61" t="s">
        <v>32</v>
      </c>
      <c r="B20" s="60">
        <v>1608</v>
      </c>
      <c r="C20" s="60">
        <v>1519</v>
      </c>
      <c r="D20" s="60">
        <v>1561</v>
      </c>
      <c r="E20" s="60">
        <v>1881</v>
      </c>
      <c r="F20" s="60">
        <v>1808</v>
      </c>
      <c r="G20" s="60">
        <v>1648</v>
      </c>
      <c r="H20" s="60">
        <v>1622</v>
      </c>
      <c r="I20" s="60">
        <v>1963</v>
      </c>
      <c r="J20" s="60">
        <v>1908</v>
      </c>
      <c r="K20" s="18">
        <v>1845</v>
      </c>
      <c r="L20" s="21"/>
    </row>
    <row r="21" spans="1:12" x14ac:dyDescent="0.25">
      <c r="A21" s="61" t="s">
        <v>33</v>
      </c>
      <c r="B21" s="60">
        <v>130</v>
      </c>
      <c r="C21" s="60">
        <v>148</v>
      </c>
      <c r="D21" s="60">
        <v>152</v>
      </c>
      <c r="E21" s="60">
        <v>335</v>
      </c>
      <c r="F21" s="60">
        <v>376</v>
      </c>
      <c r="G21" s="60">
        <v>362</v>
      </c>
      <c r="H21" s="60">
        <v>371</v>
      </c>
      <c r="I21" s="60">
        <v>367</v>
      </c>
      <c r="J21" s="60">
        <v>401</v>
      </c>
      <c r="K21" s="18">
        <v>374</v>
      </c>
      <c r="L21" s="21"/>
    </row>
    <row r="22" spans="1:12" x14ac:dyDescent="0.25">
      <c r="A22" s="61" t="s">
        <v>34</v>
      </c>
      <c r="B22" s="60">
        <v>6385</v>
      </c>
      <c r="C22" s="60">
        <v>6888</v>
      </c>
      <c r="D22" s="60">
        <v>6594</v>
      </c>
      <c r="E22" s="60">
        <v>6947</v>
      </c>
      <c r="F22" s="60">
        <v>5576</v>
      </c>
      <c r="G22" s="60">
        <v>4271</v>
      </c>
      <c r="H22" s="60">
        <v>4912</v>
      </c>
      <c r="I22" s="60">
        <v>5764</v>
      </c>
      <c r="J22" s="60">
        <v>5075</v>
      </c>
      <c r="K22" s="18">
        <v>5010</v>
      </c>
      <c r="L22" s="21"/>
    </row>
    <row r="23" spans="1:12" x14ac:dyDescent="0.25">
      <c r="A23" s="16" t="s">
        <v>35</v>
      </c>
      <c r="B23" s="60">
        <v>1092</v>
      </c>
      <c r="C23" s="60">
        <v>1025</v>
      </c>
      <c r="D23" s="60">
        <v>970</v>
      </c>
      <c r="E23" s="60">
        <v>1169</v>
      </c>
      <c r="F23" s="60">
        <v>1082</v>
      </c>
      <c r="G23" s="60">
        <v>1161</v>
      </c>
      <c r="H23" s="60">
        <v>1143</v>
      </c>
      <c r="I23" s="60">
        <v>1218</v>
      </c>
      <c r="J23" s="60">
        <v>1091</v>
      </c>
      <c r="K23" s="18">
        <v>1134</v>
      </c>
      <c r="L23" s="21"/>
    </row>
    <row r="24" spans="1:12" x14ac:dyDescent="0.25">
      <c r="A24" s="16" t="s">
        <v>36</v>
      </c>
      <c r="B24" s="60">
        <v>1150</v>
      </c>
      <c r="C24" s="60">
        <v>1224</v>
      </c>
      <c r="D24" s="60">
        <v>1309</v>
      </c>
      <c r="E24" s="60">
        <v>1639</v>
      </c>
      <c r="F24" s="60">
        <v>1638</v>
      </c>
      <c r="G24" s="60">
        <v>1519</v>
      </c>
      <c r="H24" s="60">
        <v>1641</v>
      </c>
      <c r="I24" s="60">
        <v>1787</v>
      </c>
      <c r="J24" s="60">
        <v>1823</v>
      </c>
      <c r="K24" s="18">
        <v>1736</v>
      </c>
      <c r="L24" s="21"/>
    </row>
    <row r="25" spans="1:12" x14ac:dyDescent="0.25">
      <c r="A25" s="16" t="s">
        <v>37</v>
      </c>
      <c r="B25" s="60">
        <v>1571</v>
      </c>
      <c r="C25" s="60">
        <v>1523</v>
      </c>
      <c r="D25" s="60">
        <v>1460</v>
      </c>
      <c r="E25" s="60">
        <v>1662</v>
      </c>
      <c r="F25" s="60">
        <v>1565</v>
      </c>
      <c r="G25" s="60">
        <v>1518</v>
      </c>
      <c r="H25" s="60">
        <v>1465</v>
      </c>
      <c r="I25" s="60">
        <v>1750</v>
      </c>
      <c r="J25" s="60">
        <v>1542</v>
      </c>
      <c r="K25" s="18">
        <v>1551</v>
      </c>
      <c r="L25" s="21"/>
    </row>
    <row r="26" spans="1:12" x14ac:dyDescent="0.25">
      <c r="A26" s="16" t="s">
        <v>38</v>
      </c>
      <c r="B26" s="60">
        <f>B28-SUM(B6:B25)</f>
        <v>1639</v>
      </c>
      <c r="C26" s="60">
        <f t="shared" ref="C26:K26" si="0">C28-SUM(C6:C25)</f>
        <v>1927</v>
      </c>
      <c r="D26" s="60">
        <f t="shared" si="0"/>
        <v>2009</v>
      </c>
      <c r="E26" s="60">
        <f t="shared" si="0"/>
        <v>3220</v>
      </c>
      <c r="F26" s="60">
        <f t="shared" si="0"/>
        <v>3795</v>
      </c>
      <c r="G26" s="60">
        <f t="shared" si="0"/>
        <v>4546</v>
      </c>
      <c r="H26" s="60">
        <f t="shared" si="0"/>
        <v>5475</v>
      </c>
      <c r="I26" s="60">
        <f t="shared" si="0"/>
        <v>6326</v>
      </c>
      <c r="J26" s="60">
        <f t="shared" si="0"/>
        <v>6938</v>
      </c>
      <c r="K26" s="60">
        <f t="shared" si="0"/>
        <v>7743</v>
      </c>
      <c r="L26" s="21"/>
    </row>
    <row r="27" spans="1:12" x14ac:dyDescent="0.25">
      <c r="B27" s="60"/>
      <c r="C27" s="60"/>
      <c r="D27" s="60"/>
      <c r="E27" s="60"/>
      <c r="F27" s="60"/>
      <c r="H27" s="60"/>
      <c r="I27" s="60"/>
      <c r="J27" s="60"/>
      <c r="K27" s="18"/>
      <c r="L27" s="21"/>
    </row>
    <row r="28" spans="1:12" x14ac:dyDescent="0.25">
      <c r="A28" s="64" t="s">
        <v>39</v>
      </c>
      <c r="B28" s="65">
        <v>37057</v>
      </c>
      <c r="C28" s="65">
        <v>39122</v>
      </c>
      <c r="D28" s="65">
        <v>41243</v>
      </c>
      <c r="E28" s="65">
        <v>50350</v>
      </c>
      <c r="F28" s="65">
        <v>49002</v>
      </c>
      <c r="G28" s="65">
        <v>46386</v>
      </c>
      <c r="H28" s="65">
        <v>49404</v>
      </c>
      <c r="I28" s="65">
        <v>56289</v>
      </c>
      <c r="J28" s="65">
        <v>55311</v>
      </c>
      <c r="K28" s="66">
        <v>56599</v>
      </c>
      <c r="L28" s="21"/>
    </row>
    <row r="30" spans="1:12" x14ac:dyDescent="0.25">
      <c r="A30" s="16" t="s">
        <v>40</v>
      </c>
    </row>
    <row r="32" spans="1:12" ht="54" customHeight="1" x14ac:dyDescent="0.25">
      <c r="A32" s="96" t="s">
        <v>41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67"/>
    </row>
    <row r="33" spans="1:12" ht="15.75" customHeight="1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x14ac:dyDescent="0.25">
      <c r="A34" s="96" t="s">
        <v>77</v>
      </c>
      <c r="B34" s="96"/>
      <c r="C34" s="96"/>
      <c r="D34" s="96"/>
      <c r="E34" s="96"/>
      <c r="F34" s="97"/>
      <c r="G34" s="97"/>
      <c r="H34" s="97"/>
      <c r="I34" s="97"/>
      <c r="J34" s="97"/>
      <c r="K34" s="97"/>
    </row>
    <row r="35" spans="1:12" ht="15" customHeight="1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</row>
  </sheetData>
  <mergeCells count="3">
    <mergeCell ref="B4:K4"/>
    <mergeCell ref="A32:K32"/>
    <mergeCell ref="A34:K35"/>
  </mergeCells>
  <pageMargins left="0.75" right="0.75" top="1" bottom="1" header="0.5" footer="0.5"/>
  <pageSetup scale="98" orientation="landscape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/>
  </sheetViews>
  <sheetFormatPr defaultRowHeight="12.75" x14ac:dyDescent="0.25"/>
  <cols>
    <col min="1" max="1" width="29.7109375" style="16" customWidth="1"/>
    <col min="2" max="2" width="11" style="16" customWidth="1"/>
    <col min="3" max="6" width="9.140625" style="16"/>
    <col min="7" max="7" width="11" style="16" customWidth="1"/>
    <col min="8" max="16384" width="9.140625" style="16"/>
  </cols>
  <sheetData>
    <row r="1" spans="1:2" x14ac:dyDescent="0.25">
      <c r="A1" s="38" t="s">
        <v>2</v>
      </c>
    </row>
    <row r="3" spans="1:2" x14ac:dyDescent="0.25">
      <c r="A3" s="19" t="s">
        <v>42</v>
      </c>
      <c r="B3" s="17" t="s">
        <v>43</v>
      </c>
    </row>
    <row r="4" spans="1:2" x14ac:dyDescent="0.25">
      <c r="B4" s="15" t="s">
        <v>44</v>
      </c>
    </row>
    <row r="5" spans="1:2" x14ac:dyDescent="0.25">
      <c r="B5" s="15"/>
    </row>
    <row r="6" spans="1:2" x14ac:dyDescent="0.25">
      <c r="A6" s="16" t="s">
        <v>45</v>
      </c>
      <c r="B6" s="18">
        <v>33.397057999999994</v>
      </c>
    </row>
    <row r="7" spans="1:2" x14ac:dyDescent="0.25">
      <c r="A7" s="16" t="s">
        <v>46</v>
      </c>
      <c r="B7" s="18">
        <v>1353.6006869999999</v>
      </c>
    </row>
    <row r="8" spans="1:2" x14ac:dyDescent="0.25">
      <c r="A8" s="16" t="s">
        <v>47</v>
      </c>
      <c r="B8" s="18">
        <v>1258.3509709999998</v>
      </c>
    </row>
    <row r="9" spans="1:2" x14ac:dyDescent="0.25">
      <c r="A9" s="16" t="s">
        <v>48</v>
      </c>
      <c r="B9" s="18">
        <v>75.611797999999993</v>
      </c>
    </row>
    <row r="10" spans="1:2" x14ac:dyDescent="0.25">
      <c r="A10" s="16" t="s">
        <v>49</v>
      </c>
      <c r="B10" s="18">
        <v>33.703068000000002</v>
      </c>
    </row>
    <row r="11" spans="1:2" x14ac:dyDescent="0.25">
      <c r="A11" s="16" t="s">
        <v>50</v>
      </c>
      <c r="B11" s="18">
        <v>7.6946700000000003</v>
      </c>
    </row>
    <row r="12" spans="1:2" x14ac:dyDescent="0.25">
      <c r="A12" s="16" t="s">
        <v>51</v>
      </c>
      <c r="B12" s="18">
        <v>6.4572599999999998</v>
      </c>
    </row>
    <row r="13" spans="1:2" x14ac:dyDescent="0.25">
      <c r="A13" s="16" t="s">
        <v>52</v>
      </c>
      <c r="B13" s="18">
        <v>4.2917189999999996</v>
      </c>
    </row>
    <row r="14" spans="1:2" x14ac:dyDescent="0.25">
      <c r="A14" s="16" t="s">
        <v>53</v>
      </c>
      <c r="B14" s="18">
        <v>116.14676799999999</v>
      </c>
    </row>
    <row r="15" spans="1:2" x14ac:dyDescent="0.25">
      <c r="A15" s="16" t="s">
        <v>54</v>
      </c>
      <c r="B15" s="18">
        <v>32.598536000000003</v>
      </c>
    </row>
    <row r="16" spans="1:2" x14ac:dyDescent="0.25">
      <c r="A16" s="16" t="s">
        <v>55</v>
      </c>
      <c r="B16" s="18">
        <v>179.95114000000001</v>
      </c>
    </row>
    <row r="17" spans="1:7" x14ac:dyDescent="0.25">
      <c r="A17" s="16" t="s">
        <v>56</v>
      </c>
      <c r="B17" s="18">
        <v>28.705133</v>
      </c>
    </row>
    <row r="18" spans="1:7" x14ac:dyDescent="0.25">
      <c r="A18" s="16" t="s">
        <v>57</v>
      </c>
      <c r="B18" s="18">
        <v>48.588326000000002</v>
      </c>
    </row>
    <row r="19" spans="1:7" x14ac:dyDescent="0.25">
      <c r="A19" s="16" t="s">
        <v>58</v>
      </c>
      <c r="B19" s="18">
        <v>46.771595999999995</v>
      </c>
    </row>
    <row r="20" spans="1:7" x14ac:dyDescent="0.25">
      <c r="A20" s="16" t="s">
        <v>59</v>
      </c>
      <c r="B20" s="18">
        <v>21.11769</v>
      </c>
    </row>
    <row r="21" spans="1:7" x14ac:dyDescent="0.25">
      <c r="A21" s="16" t="s">
        <v>60</v>
      </c>
      <c r="B21" s="18">
        <v>10.704948</v>
      </c>
    </row>
    <row r="22" spans="1:7" x14ac:dyDescent="0.25">
      <c r="A22" s="16" t="s">
        <v>61</v>
      </c>
      <c r="B22" s="18">
        <v>315.79128399999996</v>
      </c>
    </row>
    <row r="23" spans="1:7" x14ac:dyDescent="0.25">
      <c r="A23" s="20" t="s">
        <v>62</v>
      </c>
      <c r="B23" s="18">
        <v>25.569262999999999</v>
      </c>
      <c r="D23" s="18"/>
    </row>
    <row r="24" spans="1:7" x14ac:dyDescent="0.25">
      <c r="A24" s="20"/>
      <c r="B24" s="68"/>
    </row>
    <row r="25" spans="1:7" x14ac:dyDescent="0.25">
      <c r="A25" s="69" t="s">
        <v>63</v>
      </c>
      <c r="B25" s="70">
        <f>SUM(B6:B23)</f>
        <v>3599.0519149999991</v>
      </c>
    </row>
    <row r="27" spans="1:7" x14ac:dyDescent="0.25">
      <c r="A27" s="93" t="s">
        <v>91</v>
      </c>
      <c r="B27" s="94"/>
      <c r="C27" s="94"/>
      <c r="D27" s="97"/>
      <c r="E27" s="97"/>
      <c r="F27" s="67"/>
      <c r="G27" s="67"/>
    </row>
    <row r="28" spans="1:7" x14ac:dyDescent="0.25">
      <c r="A28" s="94"/>
      <c r="B28" s="94"/>
      <c r="C28" s="94"/>
      <c r="D28" s="97"/>
      <c r="E28" s="97"/>
    </row>
    <row r="29" spans="1:7" x14ac:dyDescent="0.25">
      <c r="A29" s="97"/>
      <c r="B29" s="97"/>
      <c r="C29" s="97"/>
      <c r="D29" s="97"/>
      <c r="E29" s="97"/>
      <c r="F29" s="67"/>
      <c r="G29" s="67"/>
    </row>
    <row r="30" spans="1:7" x14ac:dyDescent="0.25">
      <c r="A30" s="97"/>
      <c r="B30" s="97"/>
      <c r="C30" s="97"/>
      <c r="D30" s="97"/>
      <c r="E30" s="97"/>
      <c r="F30" s="67"/>
      <c r="G30" s="67"/>
    </row>
    <row r="31" spans="1:7" x14ac:dyDescent="0.25">
      <c r="A31" s="97"/>
      <c r="B31" s="97"/>
      <c r="C31" s="97"/>
      <c r="D31" s="97"/>
      <c r="E31" s="97"/>
    </row>
    <row r="32" spans="1:7" x14ac:dyDescent="0.25">
      <c r="A32" s="97"/>
      <c r="B32" s="97"/>
      <c r="C32" s="97"/>
      <c r="D32" s="97"/>
      <c r="E32" s="97"/>
    </row>
    <row r="33" spans="1:5" x14ac:dyDescent="0.25">
      <c r="A33" s="97"/>
      <c r="B33" s="97"/>
      <c r="C33" s="97"/>
      <c r="D33" s="97"/>
      <c r="E33" s="97"/>
    </row>
    <row r="34" spans="1:5" x14ac:dyDescent="0.25">
      <c r="A34" s="97"/>
      <c r="B34" s="97"/>
      <c r="C34" s="97"/>
      <c r="D34" s="97"/>
      <c r="E34" s="97"/>
    </row>
    <row r="35" spans="1:5" x14ac:dyDescent="0.25">
      <c r="A35" s="97"/>
      <c r="B35" s="97"/>
      <c r="C35" s="97"/>
      <c r="D35" s="97"/>
      <c r="E35" s="97"/>
    </row>
    <row r="36" spans="1:5" x14ac:dyDescent="0.25">
      <c r="A36" s="97"/>
      <c r="B36" s="97"/>
      <c r="C36" s="97"/>
      <c r="D36" s="97"/>
      <c r="E36" s="97"/>
    </row>
    <row r="37" spans="1:5" ht="15.75" customHeight="1" x14ac:dyDescent="0.25">
      <c r="A37" s="97"/>
      <c r="B37" s="97"/>
      <c r="C37" s="97"/>
      <c r="D37" s="97"/>
      <c r="E37" s="97"/>
    </row>
    <row r="39" spans="1:5" x14ac:dyDescent="0.25">
      <c r="A39" s="96" t="s">
        <v>77</v>
      </c>
      <c r="B39" s="96"/>
      <c r="C39" s="96"/>
      <c r="D39" s="96"/>
      <c r="E39" s="96"/>
    </row>
    <row r="40" spans="1:5" x14ac:dyDescent="0.25">
      <c r="A40" s="97"/>
      <c r="B40" s="97"/>
      <c r="C40" s="97"/>
      <c r="D40" s="97"/>
      <c r="E40" s="97"/>
    </row>
    <row r="41" spans="1:5" x14ac:dyDescent="0.25">
      <c r="A41" s="97"/>
      <c r="B41" s="97"/>
      <c r="C41" s="97"/>
      <c r="D41" s="97"/>
      <c r="E41" s="97"/>
    </row>
    <row r="42" spans="1:5" ht="15" customHeight="1" x14ac:dyDescent="0.25">
      <c r="A42" s="97"/>
      <c r="B42" s="97"/>
      <c r="C42" s="97"/>
      <c r="D42" s="97"/>
      <c r="E42" s="97"/>
    </row>
  </sheetData>
  <mergeCells count="2">
    <mergeCell ref="A27:E37"/>
    <mergeCell ref="A39:E42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.75" x14ac:dyDescent="0.2"/>
  <cols>
    <col min="1" max="1" width="16.85546875" style="1" customWidth="1"/>
    <col min="2" max="16384" width="9.140625" style="1"/>
  </cols>
  <sheetData>
    <row r="1" spans="1:9" x14ac:dyDescent="0.2">
      <c r="A1" s="79" t="s">
        <v>82</v>
      </c>
    </row>
    <row r="3" spans="1:9" x14ac:dyDescent="0.2">
      <c r="A3" s="71" t="s">
        <v>42</v>
      </c>
      <c r="B3" s="80">
        <v>1940</v>
      </c>
      <c r="C3" s="80">
        <v>1950</v>
      </c>
      <c r="D3" s="80">
        <v>1960</v>
      </c>
      <c r="E3" s="80">
        <v>1970</v>
      </c>
      <c r="F3" s="80">
        <v>1980</v>
      </c>
      <c r="G3" s="80">
        <v>1990</v>
      </c>
      <c r="H3" s="80">
        <v>2000</v>
      </c>
      <c r="I3" s="80">
        <v>2010</v>
      </c>
    </row>
    <row r="4" spans="1:9" x14ac:dyDescent="0.2">
      <c r="B4" s="107" t="s">
        <v>72</v>
      </c>
      <c r="C4" s="107"/>
      <c r="D4" s="107"/>
      <c r="E4" s="107"/>
      <c r="F4" s="107"/>
      <c r="G4" s="107"/>
      <c r="H4" s="107"/>
      <c r="I4" s="107"/>
    </row>
    <row r="5" spans="1:9" x14ac:dyDescent="0.2">
      <c r="B5" s="87"/>
      <c r="C5" s="87"/>
      <c r="D5" s="87"/>
      <c r="E5" s="87"/>
      <c r="F5" s="87"/>
      <c r="G5" s="87"/>
      <c r="H5" s="87"/>
      <c r="I5" s="87"/>
    </row>
    <row r="6" spans="1:9" x14ac:dyDescent="0.2">
      <c r="A6" s="1" t="s">
        <v>47</v>
      </c>
      <c r="B6" s="7">
        <v>8</v>
      </c>
      <c r="C6" s="7">
        <v>12</v>
      </c>
      <c r="D6" s="7">
        <v>20</v>
      </c>
      <c r="E6" s="7">
        <v>50</v>
      </c>
      <c r="F6" s="7">
        <v>100</v>
      </c>
      <c r="G6" s="7">
        <v>150</v>
      </c>
      <c r="H6" s="7">
        <v>210</v>
      </c>
      <c r="I6" s="7">
        <v>260</v>
      </c>
    </row>
    <row r="7" spans="1:9" x14ac:dyDescent="0.2">
      <c r="A7" s="1" t="s">
        <v>61</v>
      </c>
      <c r="B7" s="7">
        <v>60</v>
      </c>
      <c r="C7" s="7">
        <v>70</v>
      </c>
      <c r="D7" s="7">
        <v>80</v>
      </c>
      <c r="E7" s="7">
        <v>90</v>
      </c>
      <c r="F7" s="7">
        <v>100</v>
      </c>
      <c r="G7" s="7">
        <v>104</v>
      </c>
      <c r="H7" s="7">
        <v>107</v>
      </c>
      <c r="I7" s="7">
        <v>107</v>
      </c>
    </row>
    <row r="8" spans="1:9" x14ac:dyDescent="0.2">
      <c r="A8" s="1" t="s">
        <v>46</v>
      </c>
      <c r="B8" s="7">
        <v>10</v>
      </c>
      <c r="C8" s="7">
        <v>12</v>
      </c>
      <c r="D8" s="7">
        <v>14</v>
      </c>
      <c r="E8" s="7">
        <v>20</v>
      </c>
      <c r="F8" s="7">
        <v>35</v>
      </c>
      <c r="G8" s="7">
        <v>50</v>
      </c>
      <c r="H8" s="7">
        <v>75</v>
      </c>
      <c r="I8" s="7">
        <v>90</v>
      </c>
    </row>
    <row r="9" spans="1:9" x14ac:dyDescent="0.2">
      <c r="A9" s="1" t="s">
        <v>65</v>
      </c>
      <c r="B9" s="7">
        <v>5</v>
      </c>
      <c r="C9" s="7">
        <v>9</v>
      </c>
      <c r="D9" s="7">
        <v>18</v>
      </c>
      <c r="E9" s="7">
        <v>30</v>
      </c>
      <c r="F9" s="7">
        <v>45</v>
      </c>
      <c r="G9" s="7">
        <v>60</v>
      </c>
      <c r="H9" s="7">
        <v>70</v>
      </c>
      <c r="I9" s="7">
        <v>80</v>
      </c>
    </row>
    <row r="10" spans="1:9" x14ac:dyDescent="0.2">
      <c r="A10" s="1" t="s">
        <v>55</v>
      </c>
      <c r="B10" s="7">
        <v>3</v>
      </c>
      <c r="C10" s="7">
        <v>5</v>
      </c>
      <c r="D10" s="7">
        <v>8</v>
      </c>
      <c r="E10" s="7">
        <v>15</v>
      </c>
      <c r="F10" s="7">
        <v>30</v>
      </c>
      <c r="G10" s="7">
        <v>45</v>
      </c>
      <c r="H10" s="7">
        <v>60</v>
      </c>
      <c r="I10" s="7">
        <v>75</v>
      </c>
    </row>
    <row r="11" spans="1:9" x14ac:dyDescent="0.2">
      <c r="A11" s="1" t="s">
        <v>64</v>
      </c>
      <c r="B11" s="7">
        <v>20</v>
      </c>
      <c r="C11" s="7">
        <v>23</v>
      </c>
      <c r="D11" s="7">
        <v>28</v>
      </c>
      <c r="E11" s="7">
        <v>35</v>
      </c>
      <c r="F11" s="7">
        <v>42</v>
      </c>
      <c r="G11" s="7">
        <v>48</v>
      </c>
      <c r="H11" s="7">
        <v>54</v>
      </c>
      <c r="I11" s="7">
        <v>58</v>
      </c>
    </row>
    <row r="12" spans="1:9" s="88" customFormat="1" x14ac:dyDescent="0.2">
      <c r="A12" s="88" t="s">
        <v>60</v>
      </c>
      <c r="B12" s="89">
        <v>8</v>
      </c>
      <c r="C12" s="89">
        <v>9</v>
      </c>
      <c r="D12" s="89">
        <v>10</v>
      </c>
      <c r="E12" s="89">
        <v>11</v>
      </c>
      <c r="F12" s="89">
        <v>12</v>
      </c>
      <c r="G12" s="89">
        <v>15</v>
      </c>
      <c r="H12" s="89">
        <v>30</v>
      </c>
      <c r="I12" s="89">
        <v>40</v>
      </c>
    </row>
    <row r="13" spans="1:9" x14ac:dyDescent="0.2">
      <c r="A13" s="1" t="s">
        <v>73</v>
      </c>
      <c r="B13" s="7">
        <v>45</v>
      </c>
      <c r="C13" s="7">
        <v>45</v>
      </c>
      <c r="D13" s="7">
        <v>44</v>
      </c>
      <c r="E13" s="7">
        <v>43</v>
      </c>
      <c r="F13" s="7">
        <v>42</v>
      </c>
      <c r="G13" s="7">
        <v>41</v>
      </c>
      <c r="H13" s="7">
        <v>40</v>
      </c>
      <c r="I13" s="7">
        <v>39</v>
      </c>
    </row>
    <row r="14" spans="1:9" x14ac:dyDescent="0.2">
      <c r="A14" s="71" t="s">
        <v>74</v>
      </c>
      <c r="B14" s="81">
        <v>2</v>
      </c>
      <c r="C14" s="81">
        <v>2</v>
      </c>
      <c r="D14" s="81">
        <v>2</v>
      </c>
      <c r="E14" s="81">
        <v>4</v>
      </c>
      <c r="F14" s="81">
        <v>6</v>
      </c>
      <c r="G14" s="81">
        <v>8</v>
      </c>
      <c r="H14" s="81">
        <v>15</v>
      </c>
      <c r="I14" s="81">
        <v>25</v>
      </c>
    </row>
    <row r="16" spans="1:9" x14ac:dyDescent="0.2">
      <c r="A16" s="111" t="s">
        <v>92</v>
      </c>
      <c r="B16" s="99"/>
      <c r="C16" s="99"/>
      <c r="D16" s="99"/>
      <c r="E16" s="99"/>
      <c r="F16" s="99"/>
      <c r="G16" s="99"/>
      <c r="H16" s="99"/>
      <c r="I16" s="99"/>
    </row>
    <row r="17" spans="1:9" x14ac:dyDescent="0.2">
      <c r="A17" s="99"/>
      <c r="B17" s="99"/>
      <c r="C17" s="99"/>
      <c r="D17" s="99"/>
      <c r="E17" s="99"/>
      <c r="F17" s="99"/>
      <c r="G17" s="99"/>
      <c r="H17" s="99"/>
      <c r="I17" s="99"/>
    </row>
    <row r="18" spans="1:9" x14ac:dyDescent="0.2">
      <c r="A18" s="99"/>
      <c r="B18" s="99"/>
      <c r="C18" s="99"/>
      <c r="D18" s="99"/>
      <c r="E18" s="99"/>
      <c r="F18" s="99"/>
      <c r="G18" s="99"/>
      <c r="H18" s="99"/>
      <c r="I18" s="99"/>
    </row>
    <row r="20" spans="1:9" x14ac:dyDescent="0.2">
      <c r="A20" s="108" t="s">
        <v>93</v>
      </c>
      <c r="B20" s="109"/>
      <c r="C20" s="109"/>
      <c r="D20" s="109"/>
      <c r="E20" s="109"/>
      <c r="F20" s="109"/>
      <c r="G20" s="109"/>
      <c r="H20" s="109"/>
      <c r="I20" s="109"/>
    </row>
    <row r="21" spans="1:9" x14ac:dyDescent="0.2">
      <c r="A21" s="109"/>
      <c r="B21" s="109"/>
      <c r="C21" s="109"/>
      <c r="D21" s="109"/>
      <c r="E21" s="109"/>
      <c r="F21" s="109"/>
      <c r="G21" s="109"/>
      <c r="H21" s="109"/>
      <c r="I21" s="109"/>
    </row>
    <row r="22" spans="1:9" x14ac:dyDescent="0.2">
      <c r="A22" s="109"/>
      <c r="B22" s="109"/>
      <c r="C22" s="109"/>
      <c r="D22" s="109"/>
      <c r="E22" s="109"/>
      <c r="F22" s="109"/>
      <c r="G22" s="109"/>
      <c r="H22" s="109"/>
      <c r="I22" s="109"/>
    </row>
    <row r="23" spans="1:9" x14ac:dyDescent="0.2">
      <c r="A23" s="110"/>
      <c r="B23" s="110"/>
      <c r="C23" s="110"/>
      <c r="D23" s="110"/>
      <c r="E23" s="110"/>
      <c r="F23" s="110"/>
      <c r="G23" s="110"/>
      <c r="H23" s="110"/>
      <c r="I23" s="110"/>
    </row>
    <row r="25" spans="1:9" x14ac:dyDescent="0.2">
      <c r="A25" s="96" t="s">
        <v>77</v>
      </c>
      <c r="B25" s="96"/>
      <c r="C25" s="96"/>
      <c r="D25" s="96"/>
      <c r="E25" s="96"/>
      <c r="F25" s="97"/>
      <c r="G25" s="97"/>
      <c r="H25" s="97"/>
      <c r="I25" s="97"/>
    </row>
    <row r="26" spans="1:9" x14ac:dyDescent="0.2">
      <c r="A26" s="97"/>
      <c r="B26" s="97"/>
      <c r="C26" s="97"/>
      <c r="D26" s="97"/>
      <c r="E26" s="97"/>
      <c r="F26" s="97"/>
      <c r="G26" s="97"/>
      <c r="H26" s="97"/>
      <c r="I26" s="97"/>
    </row>
    <row r="27" spans="1:9" ht="14.25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</row>
  </sheetData>
  <mergeCells count="4">
    <mergeCell ref="B4:I4"/>
    <mergeCell ref="A20:I23"/>
    <mergeCell ref="A25:I27"/>
    <mergeCell ref="A16:I1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/>
  </sheetViews>
  <sheetFormatPr defaultRowHeight="12.75" x14ac:dyDescent="0.2"/>
  <cols>
    <col min="1" max="1" width="9.140625" style="1"/>
    <col min="2" max="2" width="22" style="1" customWidth="1"/>
    <col min="3" max="16384" width="9.140625" style="1"/>
  </cols>
  <sheetData>
    <row r="1" spans="1:2" x14ac:dyDescent="0.2">
      <c r="A1" s="79" t="s">
        <v>83</v>
      </c>
    </row>
    <row r="3" spans="1:2" x14ac:dyDescent="0.2">
      <c r="A3" s="39" t="s">
        <v>3</v>
      </c>
      <c r="B3" s="51" t="s">
        <v>80</v>
      </c>
    </row>
    <row r="4" spans="1:2" x14ac:dyDescent="0.2">
      <c r="A4" s="24"/>
      <c r="B4" s="23" t="s">
        <v>81</v>
      </c>
    </row>
    <row r="5" spans="1:2" x14ac:dyDescent="0.2">
      <c r="A5" s="90"/>
    </row>
    <row r="6" spans="1:2" x14ac:dyDescent="0.2">
      <c r="A6" s="91">
        <v>1950</v>
      </c>
      <c r="B6" s="72">
        <v>34</v>
      </c>
    </row>
    <row r="7" spans="1:2" x14ac:dyDescent="0.2">
      <c r="A7" s="91">
        <v>1955</v>
      </c>
      <c r="B7" s="72">
        <v>47</v>
      </c>
    </row>
    <row r="8" spans="1:2" x14ac:dyDescent="0.2">
      <c r="A8" s="91">
        <v>1960</v>
      </c>
      <c r="B8" s="72">
        <v>50</v>
      </c>
    </row>
    <row r="9" spans="1:2" x14ac:dyDescent="0.2">
      <c r="A9" s="91">
        <v>1965</v>
      </c>
      <c r="B9" s="72">
        <v>60</v>
      </c>
    </row>
    <row r="10" spans="1:2" x14ac:dyDescent="0.2">
      <c r="A10" s="91">
        <v>1970</v>
      </c>
      <c r="B10" s="72">
        <v>68</v>
      </c>
    </row>
    <row r="11" spans="1:2" x14ac:dyDescent="0.2">
      <c r="A11" s="91">
        <v>1975</v>
      </c>
      <c r="B11" s="72">
        <v>82</v>
      </c>
    </row>
    <row r="12" spans="1:2" x14ac:dyDescent="0.2">
      <c r="A12" s="91">
        <v>1980</v>
      </c>
      <c r="B12" s="72">
        <v>83</v>
      </c>
    </row>
    <row r="13" spans="1:2" x14ac:dyDescent="0.2">
      <c r="A13" s="91">
        <v>1985</v>
      </c>
      <c r="B13" s="1">
        <v>73.400000000000006</v>
      </c>
    </row>
    <row r="14" spans="1:2" x14ac:dyDescent="0.2">
      <c r="A14" s="91">
        <v>1990</v>
      </c>
      <c r="B14" s="1">
        <v>79.599999999999994</v>
      </c>
    </row>
    <row r="15" spans="1:2" x14ac:dyDescent="0.2">
      <c r="A15" s="91">
        <v>1995</v>
      </c>
      <c r="B15" s="1">
        <v>76.400000000000006</v>
      </c>
    </row>
    <row r="16" spans="1:2" x14ac:dyDescent="0.2">
      <c r="A16" s="91">
        <v>2000</v>
      </c>
      <c r="B16" s="1">
        <v>84.3</v>
      </c>
    </row>
    <row r="17" spans="1:5" x14ac:dyDescent="0.2">
      <c r="A17" s="92">
        <v>2005</v>
      </c>
      <c r="B17" s="71">
        <v>79.599999999999994</v>
      </c>
    </row>
    <row r="19" spans="1:5" x14ac:dyDescent="0.2">
      <c r="A19" s="112" t="s">
        <v>94</v>
      </c>
      <c r="B19" s="113"/>
      <c r="C19" s="113"/>
      <c r="D19" s="113"/>
      <c r="E19" s="113"/>
    </row>
    <row r="20" spans="1:5" x14ac:dyDescent="0.2">
      <c r="A20" s="113"/>
      <c r="B20" s="113"/>
      <c r="C20" s="113"/>
      <c r="D20" s="113"/>
      <c r="E20" s="113"/>
    </row>
    <row r="21" spans="1:5" x14ac:dyDescent="0.2">
      <c r="A21" s="113"/>
      <c r="B21" s="113"/>
      <c r="C21" s="113"/>
      <c r="D21" s="113"/>
      <c r="E21" s="113"/>
    </row>
    <row r="22" spans="1:5" x14ac:dyDescent="0.2">
      <c r="A22" s="113"/>
      <c r="B22" s="113"/>
      <c r="C22" s="113"/>
      <c r="D22" s="113"/>
      <c r="E22" s="113"/>
    </row>
    <row r="23" spans="1:5" x14ac:dyDescent="0.2">
      <c r="A23" s="113"/>
      <c r="B23" s="113"/>
      <c r="C23" s="113"/>
      <c r="D23" s="113"/>
      <c r="E23" s="113"/>
    </row>
    <row r="25" spans="1:5" x14ac:dyDescent="0.2">
      <c r="A25" s="114" t="s">
        <v>77</v>
      </c>
      <c r="B25" s="115"/>
      <c r="C25" s="115"/>
      <c r="D25" s="115"/>
      <c r="E25" s="115"/>
    </row>
    <row r="26" spans="1:5" x14ac:dyDescent="0.2">
      <c r="A26" s="115"/>
      <c r="B26" s="115"/>
      <c r="C26" s="115"/>
      <c r="D26" s="115"/>
      <c r="E26" s="115"/>
    </row>
    <row r="27" spans="1:5" x14ac:dyDescent="0.2">
      <c r="A27" s="115"/>
      <c r="B27" s="115"/>
      <c r="C27" s="115"/>
      <c r="D27" s="115"/>
      <c r="E27" s="115"/>
    </row>
    <row r="28" spans="1:5" x14ac:dyDescent="0.2">
      <c r="A28" s="115"/>
      <c r="B28" s="115"/>
      <c r="C28" s="115"/>
      <c r="D28" s="115"/>
      <c r="E28" s="115"/>
    </row>
    <row r="29" spans="1:5" ht="15" customHeight="1" x14ac:dyDescent="0.2">
      <c r="A29" s="86"/>
      <c r="B29" s="86"/>
      <c r="C29" s="86"/>
      <c r="D29" s="86"/>
    </row>
  </sheetData>
  <mergeCells count="2">
    <mergeCell ref="A19:E23"/>
    <mergeCell ref="A25:E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INDEX</vt:lpstr>
      <vt:lpstr>Saudi Wheat Production</vt:lpstr>
      <vt:lpstr>Yemen Grain</vt:lpstr>
      <vt:lpstr>Arab Middle East Grain</vt:lpstr>
      <vt:lpstr>World Irrigated Area</vt:lpstr>
      <vt:lpstr>US Irrigated Area 1964-2007</vt:lpstr>
      <vt:lpstr>Countries Overpumping 2012</vt:lpstr>
      <vt:lpstr>Groundwater withdraw</vt:lpstr>
      <vt:lpstr>Groundwater U.S.</vt:lpstr>
      <vt:lpstr>Saudi Wheat ProdCons (g)</vt:lpstr>
      <vt:lpstr>Saudi Wheat Imports (g)</vt:lpstr>
      <vt:lpstr>Yemen Grain ProdCons (g)</vt:lpstr>
      <vt:lpstr>Yemen Grain Imports (g)</vt:lpstr>
      <vt:lpstr>Arab Middle East ProdCons (g)</vt:lpstr>
      <vt:lpstr>Arab Middle East Imports (g)</vt:lpstr>
      <vt:lpstr>World Irrigated Area (g)</vt:lpstr>
      <vt:lpstr>Per Capita Irrigated Area (g)</vt:lpstr>
      <vt:lpstr>Groundwater withdraw (g)</vt:lpstr>
      <vt:lpstr>Groundwater U.S. (g)</vt:lpstr>
      <vt:lpstr>'Arab Middle East Grain'!Print_Area</vt:lpstr>
      <vt:lpstr>'Groundwater U.S.'!Print_Area</vt:lpstr>
      <vt:lpstr>'Groundwater withdraw'!Print_Area</vt:lpstr>
      <vt:lpstr>INDEX!Print_Area</vt:lpstr>
      <vt:lpstr>'Saudi Wheat Production'!Print_Area</vt:lpstr>
      <vt:lpstr>'US Irrigated Area 1964-2007'!Print_Area</vt:lpstr>
      <vt:lpstr>'World Irrigated Area'!Print_Area</vt:lpstr>
      <vt:lpstr>'Yemen Grain'!Print_Area</vt:lpstr>
      <vt:lpstr>'World Irrigated Area'!VeryTop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2012-09-19T20:21:25Z</dcterms:created>
  <dcterms:modified xsi:type="dcterms:W3CDTF">2012-09-20T14:42:28Z</dcterms:modified>
</cp:coreProperties>
</file>