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" sheetId="15" r:id="rId15"/>
    <sheet name="World CSP Capacity (g)" sheetId="16" r:id="rId16"/>
    <sheet name="World CSP Projects" sheetId="17" r:id="rId17"/>
    <sheet name="Solar Water Heater Area" sheetId="18" r:id="rId18"/>
    <sheet name="Solar Water Heater Capacity" sheetId="19" r:id="rId19"/>
  </sheets>
  <externalReferences>
    <externalReference r:id="rId22"/>
    <externalReference r:id="rId23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7">'Solar Water Heater Area'!$A$1:$G$58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<sst xmlns="http://schemas.openxmlformats.org/spreadsheetml/2006/main" count="232" uniqueCount="133">
  <si>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</si>
  <si>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</si>
  <si>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</si>
  <si>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</si>
  <si>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</si>
  <si>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</si>
  <si>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World Installed Concentrating Solar Thermal Power Capacity, 1980-2007</t>
  </si>
  <si>
    <t>GRAPH: World Installed Concentrating Solar Thermal Power Capacity, 1980-2007</t>
  </si>
  <si>
    <t>World's Top Ten Largest Proposed Concentrating Solar Thermal Projects as of June 2008</t>
  </si>
  <si>
    <t>Cumulative Installed Solar Water and Space Heating Capacity in Ten Leading Countries and the World, 2007</t>
  </si>
  <si>
    <t>Plan B 4.0 - Supporting Data for Chapters 4 and 5 - Solar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</si>
  <si>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</si>
  <si>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</si>
  <si>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</si>
  <si>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</si>
  <si>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</si>
  <si>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</si>
  <si>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</si>
  <si>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</si>
  <si>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</si>
  <si>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</si>
  <si>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</si>
  <si>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</si>
  <si>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</si>
  <si>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</si>
  <si>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</si>
  <si>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</si>
  <si>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</si>
  <si>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</si>
  <si>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</si>
  <si>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</si>
  <si>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</si>
  <si>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</si>
  <si>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</si>
  <si>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</si>
  <si>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</si>
  <si>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</si>
  <si>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</si>
  <si>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</si>
  <si>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</si>
  <si>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</si>
  <si>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</si>
  <si>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</si>
  <si>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</si>
  <si>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</si>
  <si>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</si>
  <si>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</si>
  <si>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</si>
  <si>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</si>
  <si>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</si>
  <si>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</si>
  <si>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</si>
  <si>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</si>
  <si>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</si>
  <si>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</si>
  <si>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</si>
  <si>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</si>
  <si>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Location</t>
  </si>
  <si>
    <t>Company</t>
  </si>
  <si>
    <t>Project</t>
  </si>
  <si>
    <t>Scheduled Year of Completion</t>
  </si>
  <si>
    <t>California, USA</t>
  </si>
  <si>
    <t>Solel Solar Systems, Ltd.</t>
  </si>
  <si>
    <t>Mojave Solar Park</t>
  </si>
  <si>
    <t>Stirling Energy Systems</t>
  </si>
  <si>
    <t>Solar One</t>
  </si>
  <si>
    <t>500 (850)</t>
  </si>
  <si>
    <t>BrightSource Energy, Inc.</t>
  </si>
  <si>
    <t>Ivanpah Solar Electricity Generating System</t>
  </si>
  <si>
    <t>400 (900)</t>
  </si>
  <si>
    <t>Solar Two</t>
  </si>
  <si>
    <t>300 (900)</t>
  </si>
  <si>
    <t xml:space="preserve">not set </t>
  </si>
  <si>
    <r>
      <t>Andaluc</t>
    </r>
    <r>
      <rPr>
        <sz val="10"/>
        <rFont val="Arial"/>
        <family val="2"/>
      </rPr>
      <t>ί</t>
    </r>
    <r>
      <rPr>
        <sz val="10"/>
        <rFont val="Arial"/>
        <family val="0"/>
      </rPr>
      <t>a, Spain</t>
    </r>
  </si>
  <si>
    <t>Abengoa Solar</t>
  </si>
  <si>
    <r>
      <t>Sol</t>
    </r>
    <r>
      <rPr>
        <sz val="10"/>
        <rFont val="Arial"/>
        <family val="2"/>
      </rPr>
      <t>ú</t>
    </r>
    <r>
      <rPr>
        <sz val="10"/>
        <rFont val="Arial"/>
        <family val="0"/>
      </rPr>
      <t>car Platform</t>
    </r>
  </si>
  <si>
    <t>(2)</t>
  </si>
  <si>
    <t>Florida, USA</t>
  </si>
  <si>
    <t>Ausra, Inc.</t>
  </si>
  <si>
    <t>Arizona, USA</t>
  </si>
  <si>
    <t>Solana</t>
  </si>
  <si>
    <t>Beacon Solar, LLC</t>
  </si>
  <si>
    <t>Beacon Solar Energy Project</t>
  </si>
  <si>
    <t>Harper Lake, LLC</t>
  </si>
  <si>
    <t>Harper Lake Energy Park</t>
  </si>
  <si>
    <t>250 (500)</t>
  </si>
  <si>
    <t>Source: Compiled by Jonathan G. Dorn, Earth Policy Institute, June 2008. References available upon request.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</si>
  <si>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</si>
  <si>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</si>
  <si>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</si>
  <si>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</si>
  <si>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</si>
  <si>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</si>
  <si>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</si>
  <si>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</si>
  <si>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</si>
  <si>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</si>
  <si>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</si>
  <si>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</si>
  <si>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</si>
  <si>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</si>
  <si>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</si>
  <si>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</si>
  <si>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</si>
  <si>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</si>
  <si>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</si>
  <si>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</si>
  <si>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</si>
  <si>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</si>
  <si>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</si>
  <si>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</si>
  <si>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</si>
  <si>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</si>
  <si>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</si>
  <si>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</si>
  <si>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</si>
  <si>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</si>
  <si>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</si>
  <si>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</si>
  <si>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</si>
  <si>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 xml:space="preserve">Power Capacity </t>
    </r>
    <r>
      <rPr>
        <vertAlign val="superscript"/>
        <sz val="10"/>
        <rFont val="Arial"/>
        <family val="2"/>
      </rPr>
      <t>(1)</t>
    </r>
  </si>
  <si>
    <r>
      <t xml:space="preserve">Ramat Negev, Israel </t>
    </r>
    <r>
      <rPr>
        <vertAlign val="superscript"/>
        <sz val="10"/>
        <rFont val="Arial"/>
        <family val="2"/>
      </rPr>
      <t>(3)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</si>
  <si>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Power capacity lists proposed size with possible expansions noted in parentheses;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Some CSP projects such as the Solúcar Platform are modular and part can come online before the total project is complete; 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Israel's Ministry for National Infrastructures issued a tender in early 2008 for 250 megawatts of CSP.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</si>
  <si>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</si>
  <si>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</si>
  <si>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Acciona Energy, "CSP - 64 MW Plant in the United States," at www.acciona-energia.com/default.asp?x=0002020401, viewed 15 April 2008; Abengoa Solar, "PS10: The First Commercial Tower of the World," at www.abengoasolar.com/sites/solar/en/nproyectos_ps10.jsp, viewed 15 April 2008; Peter Fairley, “Solar Without the Panels,” Technology Review, 29 February 2008.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</si>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</sst>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49" fontId="10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1" fillId="0" borderId="0" xfId="0" applyFont="1" applyAlignment="1">
      <alignment horizontal="left" indent="2"/>
    </xf>
    <xf numFmtId="3" fontId="11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right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6002226"/>
        <c:axId val="54020035"/>
      </c:barChart>
      <c:catAx>
        <c:axId val="6002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20035"/>
        <c:crosses val="autoZero"/>
        <c:auto val="1"/>
        <c:lblOffset val="100"/>
        <c:tickLblSkip val="3"/>
        <c:noMultiLvlLbl val="0"/>
      </c:catAx>
      <c:valAx>
        <c:axId val="5402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2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16418268"/>
        <c:axId val="13546685"/>
      </c:scatterChart>
      <c:valAx>
        <c:axId val="16418268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46685"/>
        <c:crosses val="autoZero"/>
        <c:crossBetween val="midCat"/>
        <c:dispUnits/>
      </c:valAx>
      <c:valAx>
        <c:axId val="13546685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182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54811302"/>
        <c:axId val="23539671"/>
      </c:scatterChart>
      <c:valAx>
        <c:axId val="54811302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539671"/>
        <c:crosses val="autoZero"/>
        <c:crossBetween val="midCat"/>
        <c:dispUnits/>
        <c:majorUnit val="3"/>
      </c:valAx>
      <c:valAx>
        <c:axId val="2353967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811302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10530448"/>
        <c:axId val="27665169"/>
      </c:barChart>
      <c:catAx>
        <c:axId val="10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65169"/>
        <c:crosses val="autoZero"/>
        <c:auto val="1"/>
        <c:lblOffset val="100"/>
        <c:noMultiLvlLbl val="0"/>
      </c:catAx>
      <c:valAx>
        <c:axId val="2766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530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47659930"/>
        <c:axId val="26286187"/>
      </c:scatterChart>
      <c:valAx>
        <c:axId val="47659930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86187"/>
        <c:crosses val="autoZero"/>
        <c:crossBetween val="midCat"/>
        <c:dispUnits/>
        <c:majorUnit val="5"/>
      </c:valAx>
      <c:valAx>
        <c:axId val="2628618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59930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35249092"/>
        <c:axId val="48806373"/>
      </c:barChart>
      <c:catAx>
        <c:axId val="3524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06373"/>
        <c:crosses val="autoZero"/>
        <c:auto val="1"/>
        <c:lblOffset val="100"/>
        <c:noMultiLvlLbl val="0"/>
      </c:catAx>
      <c:valAx>
        <c:axId val="4880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49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36604174"/>
        <c:axId val="61002111"/>
      </c:scatterChart>
      <c:valAx>
        <c:axId val="36604174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002111"/>
        <c:crosses val="autoZero"/>
        <c:crossBetween val="midCat"/>
        <c:dispUnits/>
      </c:valAx>
      <c:valAx>
        <c:axId val="6100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04174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'World CSP Capacity'!$B$6:$B$33</c:f>
              <c:numCache>
                <c:ptCount val="28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457.3</c:v>
                </c:pt>
              </c:numCache>
            </c:numRef>
          </c:yVal>
          <c:smooth val="1"/>
        </c:ser>
        <c:axId val="12148088"/>
        <c:axId val="42223929"/>
      </c:scatterChart>
      <c:valAx>
        <c:axId val="1214808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23929"/>
        <c:crosses val="autoZero"/>
        <c:crossBetween val="midCat"/>
        <c:dispUnits/>
      </c:valAx>
      <c:valAx>
        <c:axId val="42223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1480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</cdr:x>
      <cdr:y>0.199</cdr:y>
    </cdr:from>
    <cdr:to>
      <cdr:x>0.905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76800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</cdr:x>
      <cdr:y>0.53125</cdr:y>
    </cdr:from>
    <cdr:to>
      <cdr:x>0.7105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67125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0.832</cdr:x>
      <cdr:y>0.53175</cdr:y>
    </cdr:from>
    <cdr:to>
      <cdr:x>0.921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14900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0.826</cdr:x>
      <cdr:y>0.66475</cdr:y>
    </cdr:from>
    <cdr:to>
      <cdr:x>0.9275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76800" y="3333750"/>
          <a:ext cx="6000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</cdr:x>
      <cdr:y>0.781</cdr:y>
    </cdr:from>
    <cdr:to>
      <cdr:x>0.92175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00625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0.8385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0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85" customWidth="1"/>
  </cols>
  <sheetData>
    <row r="1" ht="12.75">
      <c r="A1" s="39" t="s">
        <v>10</v>
      </c>
    </row>
    <row r="3" ht="12.75">
      <c r="A3" s="95" t="s">
        <v>14</v>
      </c>
    </row>
    <row r="4" ht="12.75">
      <c r="A4" s="96" t="s">
        <v>21</v>
      </c>
    </row>
    <row r="5" ht="12.75">
      <c r="A5" s="96" t="s">
        <v>22</v>
      </c>
    </row>
    <row r="6" ht="12.75">
      <c r="A6" s="95" t="s">
        <v>0</v>
      </c>
    </row>
    <row r="7" ht="12.75">
      <c r="A7" s="96" t="s">
        <v>132</v>
      </c>
    </row>
    <row r="8" ht="12.75">
      <c r="A8" s="95" t="s">
        <v>33</v>
      </c>
    </row>
    <row r="9" ht="12.75">
      <c r="A9" s="96" t="s">
        <v>39</v>
      </c>
    </row>
    <row r="10" ht="12.75">
      <c r="A10" s="96" t="s">
        <v>40</v>
      </c>
    </row>
    <row r="11" ht="12.75">
      <c r="A11" s="95" t="s">
        <v>1</v>
      </c>
    </row>
    <row r="12" ht="12.75">
      <c r="A12" s="96" t="s">
        <v>2</v>
      </c>
    </row>
    <row r="13" ht="12.75">
      <c r="A13" s="96" t="s">
        <v>3</v>
      </c>
    </row>
    <row r="14" ht="12.75">
      <c r="A14" s="95" t="s">
        <v>4</v>
      </c>
    </row>
    <row r="15" ht="12.75">
      <c r="A15" s="95" t="s">
        <v>5</v>
      </c>
    </row>
    <row r="16" ht="12.75">
      <c r="A16" s="95" t="s">
        <v>6</v>
      </c>
    </row>
    <row r="17" ht="12.75">
      <c r="A17" s="96" t="s">
        <v>7</v>
      </c>
    </row>
    <row r="18" ht="12.75">
      <c r="A18" s="95" t="s">
        <v>8</v>
      </c>
    </row>
    <row r="19" ht="12.75">
      <c r="A19" s="129" t="s">
        <v>130</v>
      </c>
    </row>
    <row r="20" ht="12.75">
      <c r="A20" s="95" t="s">
        <v>9</v>
      </c>
    </row>
    <row r="23" ht="12.75">
      <c r="A23" s="97" t="s">
        <v>11</v>
      </c>
    </row>
    <row r="24" ht="12.75">
      <c r="A24" s="98" t="s">
        <v>12</v>
      </c>
    </row>
    <row r="25" ht="12.75">
      <c r="A25" s="97"/>
    </row>
    <row r="26" ht="38.25">
      <c r="A26" s="4" t="s">
        <v>13</v>
      </c>
    </row>
  </sheetData>
  <hyperlinks>
    <hyperlink ref="A24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6" location="'World CSP Capacity'!A1" display="World Installed Concentrating Solar Thermal Power Capacity, 1980-2007"/>
    <hyperlink ref="A18" location="'World CSP Projects'!A1" display="World's Top Ten Largest Proposed Concentrating Solar Thermal Projects as of June 2008"/>
    <hyperlink ref="A20" location="'Solar Water Heater Capacity'!A1" display="Cumulative Installed Solar Water and Space Heating Capacity in Ten Leading Countries and the World, 2007"/>
    <hyperlink ref="A19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45" t="s">
        <v>126</v>
      </c>
      <c r="B1" s="145"/>
      <c r="C1" s="145"/>
      <c r="D1" s="145"/>
    </row>
    <row r="3" spans="1:4" ht="12.75">
      <c r="A3" s="74" t="s">
        <v>49</v>
      </c>
      <c r="B3" s="58" t="s">
        <v>127</v>
      </c>
      <c r="C3" s="58" t="s">
        <v>87</v>
      </c>
      <c r="D3" s="58" t="s">
        <v>128</v>
      </c>
    </row>
    <row r="4" spans="2:4" ht="12.75">
      <c r="B4" s="86" t="s">
        <v>88</v>
      </c>
      <c r="C4" s="17" t="s">
        <v>89</v>
      </c>
      <c r="D4" s="65" t="s">
        <v>129</v>
      </c>
    </row>
    <row r="6" spans="1:6" ht="12.75">
      <c r="A6" s="3" t="s">
        <v>95</v>
      </c>
      <c r="B6" s="45">
        <v>795.71</v>
      </c>
      <c r="C6" s="87">
        <v>853.814</v>
      </c>
      <c r="D6" s="91">
        <f aca="true" t="shared" si="0" ref="D6:D41">B6/C6</f>
        <v>0.9319477075803396</v>
      </c>
      <c r="E6" s="89"/>
      <c r="F6" s="90"/>
    </row>
    <row r="7" spans="1:6" ht="12.75">
      <c r="A7" s="3" t="s">
        <v>100</v>
      </c>
      <c r="B7" s="45">
        <v>4936.9</v>
      </c>
      <c r="C7" s="87">
        <v>6931.507</v>
      </c>
      <c r="D7" s="91">
        <f t="shared" si="0"/>
        <v>0.712240498350503</v>
      </c>
      <c r="E7" s="89"/>
      <c r="F7" s="90"/>
    </row>
    <row r="8" spans="1:6" ht="12.75">
      <c r="A8" s="3" t="s">
        <v>92</v>
      </c>
      <c r="B8" s="45">
        <v>2992.541</v>
      </c>
      <c r="C8" s="87">
        <v>8306.999</v>
      </c>
      <c r="D8" s="88">
        <f t="shared" si="0"/>
        <v>0.36024333215882176</v>
      </c>
      <c r="E8" s="89"/>
      <c r="F8" s="90"/>
    </row>
    <row r="9" spans="1:6" ht="12.75">
      <c r="A9" s="3" t="s">
        <v>93</v>
      </c>
      <c r="B9" s="45">
        <v>82.794</v>
      </c>
      <c r="C9" s="87">
        <v>254.543</v>
      </c>
      <c r="D9" s="88">
        <f t="shared" si="0"/>
        <v>0.3252652793437651</v>
      </c>
      <c r="E9" s="89"/>
      <c r="F9" s="90"/>
    </row>
    <row r="10" spans="1:6" ht="12.75">
      <c r="A10" s="3" t="s">
        <v>98</v>
      </c>
      <c r="B10" s="45">
        <v>3573</v>
      </c>
      <c r="C10" s="87">
        <v>11111.688</v>
      </c>
      <c r="D10" s="91">
        <f t="shared" si="0"/>
        <v>0.32155330495240686</v>
      </c>
      <c r="E10" s="89"/>
      <c r="F10" s="90"/>
    </row>
    <row r="11" spans="1:6" ht="12.75">
      <c r="A11" s="3" t="s">
        <v>101</v>
      </c>
      <c r="B11" s="45">
        <v>847.532</v>
      </c>
      <c r="C11" s="87">
        <v>5940.55</v>
      </c>
      <c r="D11" s="88">
        <f t="shared" si="0"/>
        <v>0.1426689447946739</v>
      </c>
      <c r="E11" s="89"/>
      <c r="F11" s="90"/>
    </row>
    <row r="12" spans="1:6" ht="12.75">
      <c r="A12" s="3" t="s">
        <v>115</v>
      </c>
      <c r="B12" s="45">
        <v>10150</v>
      </c>
      <c r="C12" s="87">
        <v>73003.736</v>
      </c>
      <c r="D12" s="88">
        <f t="shared" si="0"/>
        <v>0.1390339803979347</v>
      </c>
      <c r="E12" s="89"/>
      <c r="F12" s="90"/>
    </row>
    <row r="13" spans="1:6" ht="12.75">
      <c r="A13" s="3" t="s">
        <v>43</v>
      </c>
      <c r="B13" s="45">
        <v>8648.077</v>
      </c>
      <c r="C13" s="87">
        <v>82342.623</v>
      </c>
      <c r="D13" s="91">
        <f t="shared" si="0"/>
        <v>0.10502552244419028</v>
      </c>
      <c r="E13" s="89"/>
      <c r="F13" s="90"/>
    </row>
    <row r="14" spans="1:6" ht="12.75">
      <c r="A14" s="3" t="s">
        <v>25</v>
      </c>
      <c r="B14" s="45">
        <v>114140</v>
      </c>
      <c r="C14" s="87">
        <v>1329089.926</v>
      </c>
      <c r="D14" s="88">
        <f t="shared" si="0"/>
        <v>0.08587831249576411</v>
      </c>
      <c r="E14" s="89"/>
      <c r="F14" s="90"/>
    </row>
    <row r="15" spans="1:6" ht="12.75">
      <c r="A15" s="3" t="s">
        <v>91</v>
      </c>
      <c r="B15" s="45">
        <v>1683</v>
      </c>
      <c r="C15" s="87">
        <v>20853.88</v>
      </c>
      <c r="D15" s="88">
        <f t="shared" si="0"/>
        <v>0.08070440608654121</v>
      </c>
      <c r="E15" s="89"/>
      <c r="F15" s="90"/>
    </row>
    <row r="16" spans="1:6" ht="12.75">
      <c r="A16" s="3" t="s">
        <v>97</v>
      </c>
      <c r="B16" s="45">
        <v>397.26</v>
      </c>
      <c r="C16" s="87">
        <v>5445.171</v>
      </c>
      <c r="D16" s="91">
        <f t="shared" si="0"/>
        <v>0.0729563864936473</v>
      </c>
      <c r="E16" s="89"/>
      <c r="F16" s="90"/>
    </row>
    <row r="17" spans="1:6" ht="12.75">
      <c r="A17" s="3" t="s">
        <v>104</v>
      </c>
      <c r="B17" s="45">
        <v>29.36</v>
      </c>
      <c r="C17" s="87">
        <v>406.119</v>
      </c>
      <c r="D17" s="88">
        <f t="shared" si="0"/>
        <v>0.07229408129144413</v>
      </c>
      <c r="E17" s="89"/>
      <c r="F17" s="90"/>
    </row>
    <row r="18" spans="1:6" ht="12.75">
      <c r="A18" s="3" t="s">
        <v>113</v>
      </c>
      <c r="B18" s="45">
        <v>458.91</v>
      </c>
      <c r="C18" s="87">
        <v>7513.23</v>
      </c>
      <c r="D18" s="88">
        <f t="shared" si="0"/>
        <v>0.0610802544311834</v>
      </c>
      <c r="E18" s="89"/>
      <c r="F18" s="90"/>
    </row>
    <row r="19" spans="1:6" ht="12.75">
      <c r="A19" s="3" t="s">
        <v>110</v>
      </c>
      <c r="B19" s="45">
        <v>116.965</v>
      </c>
      <c r="C19" s="87">
        <v>2010.128</v>
      </c>
      <c r="D19" s="88">
        <f t="shared" si="0"/>
        <v>0.05818783679447279</v>
      </c>
      <c r="E19" s="89"/>
      <c r="F19" s="90"/>
    </row>
    <row r="20" spans="1:6" ht="12.75">
      <c r="A20" s="3" t="s">
        <v>26</v>
      </c>
      <c r="B20" s="45">
        <v>1255.34</v>
      </c>
      <c r="C20" s="92">
        <v>22900</v>
      </c>
      <c r="D20" s="88">
        <f t="shared" si="0"/>
        <v>0.05481834061135371</v>
      </c>
      <c r="E20" s="89"/>
      <c r="F20" s="45"/>
    </row>
    <row r="21" spans="1:6" ht="12.75">
      <c r="A21" s="3" t="s">
        <v>24</v>
      </c>
      <c r="B21" s="45">
        <v>6951.638</v>
      </c>
      <c r="C21" s="87">
        <v>127395.976</v>
      </c>
      <c r="D21" s="91">
        <f t="shared" si="0"/>
        <v>0.05456717094423767</v>
      </c>
      <c r="E21" s="89"/>
      <c r="F21" s="90"/>
    </row>
    <row r="22" spans="1:6" ht="12.75">
      <c r="A22" s="3" t="s">
        <v>102</v>
      </c>
      <c r="B22" s="45">
        <v>18.9</v>
      </c>
      <c r="C22" s="87">
        <v>475.039</v>
      </c>
      <c r="D22" s="88">
        <f t="shared" si="0"/>
        <v>0.0397862070272125</v>
      </c>
      <c r="E22" s="89"/>
      <c r="F22" s="90"/>
    </row>
    <row r="23" spans="1:6" ht="12.75">
      <c r="A23" s="3" t="s">
        <v>112</v>
      </c>
      <c r="B23" s="45">
        <v>252</v>
      </c>
      <c r="C23" s="87">
        <v>9159.137</v>
      </c>
      <c r="D23" s="88">
        <f t="shared" si="0"/>
        <v>0.027513509187601405</v>
      </c>
      <c r="E23" s="89"/>
      <c r="F23" s="90"/>
    </row>
    <row r="24" spans="1:6" ht="12.75">
      <c r="A24" s="3" t="s">
        <v>42</v>
      </c>
      <c r="B24" s="45">
        <v>1209.764</v>
      </c>
      <c r="C24" s="87">
        <v>44051.273</v>
      </c>
      <c r="D24" s="88">
        <f t="shared" si="0"/>
        <v>0.02746263428073917</v>
      </c>
      <c r="E24" s="89"/>
      <c r="F24" s="90"/>
    </row>
    <row r="25" spans="1:6" ht="12.75">
      <c r="A25" s="3" t="s">
        <v>106</v>
      </c>
      <c r="B25" s="45">
        <v>112.96</v>
      </c>
      <c r="C25" s="87">
        <v>4192.816</v>
      </c>
      <c r="D25" s="88">
        <f t="shared" si="0"/>
        <v>0.026941320582634678</v>
      </c>
      <c r="E25" s="89"/>
      <c r="F25" s="90"/>
    </row>
    <row r="26" spans="1:6" ht="12.75">
      <c r="A26" s="3" t="s">
        <v>108</v>
      </c>
      <c r="B26" s="45">
        <v>281.515</v>
      </c>
      <c r="C26" s="87">
        <v>10641.024</v>
      </c>
      <c r="D26" s="88">
        <f t="shared" si="0"/>
        <v>0.026455630585928574</v>
      </c>
      <c r="E26" s="89"/>
      <c r="F26" s="90"/>
    </row>
    <row r="27" spans="1:6" ht="12.75">
      <c r="A27" s="3" t="s">
        <v>54</v>
      </c>
      <c r="B27" s="45">
        <v>1449.5</v>
      </c>
      <c r="C27" s="87">
        <v>61714.014</v>
      </c>
      <c r="D27" s="91">
        <f t="shared" si="0"/>
        <v>0.023487371928197703</v>
      </c>
      <c r="E27" s="89"/>
      <c r="F27" s="90"/>
    </row>
    <row r="28" spans="1:6" ht="12.75">
      <c r="A28" s="3" t="s">
        <v>114</v>
      </c>
      <c r="B28" s="45">
        <v>218</v>
      </c>
      <c r="C28" s="87">
        <v>10068.57</v>
      </c>
      <c r="D28" s="88">
        <f t="shared" si="0"/>
        <v>0.021651535421613993</v>
      </c>
      <c r="E28" s="89"/>
      <c r="F28" s="90"/>
    </row>
    <row r="29" spans="1:6" ht="12.75">
      <c r="A29" s="3" t="s">
        <v>105</v>
      </c>
      <c r="B29" s="45">
        <v>329.506</v>
      </c>
      <c r="C29" s="87">
        <v>16459.811</v>
      </c>
      <c r="D29" s="88">
        <f t="shared" si="0"/>
        <v>0.020018820386212208</v>
      </c>
      <c r="E29" s="89"/>
      <c r="F29" s="90"/>
    </row>
    <row r="30" spans="1:6" ht="12.75">
      <c r="A30" s="3" t="s">
        <v>94</v>
      </c>
      <c r="B30" s="45">
        <v>3587.849</v>
      </c>
      <c r="C30" s="87">
        <v>190119.995</v>
      </c>
      <c r="D30" s="88">
        <f t="shared" si="0"/>
        <v>0.018871497445600082</v>
      </c>
      <c r="E30" s="89"/>
      <c r="F30" s="90"/>
    </row>
    <row r="31" spans="1:6" ht="12.75">
      <c r="A31" s="3" t="s">
        <v>109</v>
      </c>
      <c r="B31" s="45">
        <v>98.215</v>
      </c>
      <c r="C31" s="87">
        <v>5394.218</v>
      </c>
      <c r="D31" s="88">
        <f t="shared" si="0"/>
        <v>0.018207458430489834</v>
      </c>
      <c r="E31" s="89"/>
      <c r="F31" s="90"/>
    </row>
    <row r="32" spans="1:6" ht="12.75">
      <c r="A32" s="3" t="s">
        <v>52</v>
      </c>
      <c r="B32" s="45">
        <v>976.38</v>
      </c>
      <c r="C32" s="87">
        <v>59304.736</v>
      </c>
      <c r="D32" s="91">
        <f t="shared" si="0"/>
        <v>0.016463777867588857</v>
      </c>
      <c r="E32" s="89"/>
      <c r="F32" s="90"/>
    </row>
    <row r="33" spans="1:6" ht="12.75">
      <c r="A33" s="3" t="s">
        <v>90</v>
      </c>
      <c r="B33" s="45">
        <v>50.176</v>
      </c>
      <c r="C33" s="87">
        <v>3132.458</v>
      </c>
      <c r="D33" s="88">
        <f t="shared" si="0"/>
        <v>0.016018091862684193</v>
      </c>
      <c r="E33" s="89"/>
      <c r="F33" s="90"/>
    </row>
    <row r="34" spans="1:6" ht="12.75">
      <c r="A34" s="3" t="s">
        <v>55</v>
      </c>
      <c r="B34" s="45">
        <v>146.118</v>
      </c>
      <c r="C34" s="87">
        <v>10530.777</v>
      </c>
      <c r="D34" s="88">
        <f t="shared" si="0"/>
        <v>0.013875329427258786</v>
      </c>
      <c r="E34" s="89"/>
      <c r="F34" s="90"/>
    </row>
    <row r="35" spans="1:6" ht="12.75">
      <c r="A35" s="3" t="s">
        <v>96</v>
      </c>
      <c r="B35" s="45">
        <v>112.58</v>
      </c>
      <c r="C35" s="87">
        <v>10268.306</v>
      </c>
      <c r="D35" s="91">
        <f t="shared" si="0"/>
        <v>0.010963833761868802</v>
      </c>
      <c r="E35" s="89"/>
      <c r="F35" s="90"/>
    </row>
    <row r="36" spans="1:6" ht="12.75">
      <c r="A36" s="3" t="s">
        <v>103</v>
      </c>
      <c r="B36" s="45">
        <v>19.27</v>
      </c>
      <c r="C36" s="87">
        <v>2039.838</v>
      </c>
      <c r="D36" s="88">
        <f t="shared" si="0"/>
        <v>0.009446828620704194</v>
      </c>
      <c r="E36" s="89"/>
      <c r="F36" s="90"/>
    </row>
    <row r="37" spans="1:6" ht="12.75">
      <c r="A37" s="3" t="s">
        <v>99</v>
      </c>
      <c r="B37" s="45">
        <v>35.567</v>
      </c>
      <c r="C37" s="87">
        <v>4354.87</v>
      </c>
      <c r="D37" s="91">
        <f t="shared" si="0"/>
        <v>0.008167178354348121</v>
      </c>
      <c r="E37" s="89"/>
      <c r="F37" s="90"/>
    </row>
    <row r="38" spans="1:6" ht="12.75">
      <c r="A38" s="3" t="s">
        <v>23</v>
      </c>
      <c r="B38" s="45">
        <v>2477.217</v>
      </c>
      <c r="C38" s="87">
        <v>308673.972</v>
      </c>
      <c r="D38" s="88">
        <f t="shared" si="0"/>
        <v>0.008025351097629961</v>
      </c>
      <c r="E38" s="89"/>
      <c r="F38" s="90"/>
    </row>
    <row r="39" spans="1:6" ht="12.75">
      <c r="A39" s="3" t="s">
        <v>107</v>
      </c>
      <c r="B39" s="45">
        <v>234.597</v>
      </c>
      <c r="C39" s="87">
        <v>38132.156</v>
      </c>
      <c r="D39" s="88">
        <f t="shared" si="0"/>
        <v>0.006152209174849699</v>
      </c>
      <c r="E39" s="89"/>
      <c r="F39" s="90"/>
    </row>
    <row r="40" spans="1:6" ht="12.75">
      <c r="A40" s="3" t="s">
        <v>111</v>
      </c>
      <c r="B40" s="45">
        <v>247.68</v>
      </c>
      <c r="C40" s="87">
        <v>49173.162</v>
      </c>
      <c r="D40" s="88">
        <f t="shared" si="0"/>
        <v>0.005036893905663419</v>
      </c>
      <c r="E40" s="89"/>
      <c r="F40" s="90"/>
    </row>
    <row r="41" spans="1:6" ht="12.75">
      <c r="A41" s="3" t="s">
        <v>116</v>
      </c>
      <c r="B41" s="45">
        <v>304.92</v>
      </c>
      <c r="C41" s="87">
        <v>60899.158</v>
      </c>
      <c r="D41" s="88">
        <f t="shared" si="0"/>
        <v>0.005006965777753446</v>
      </c>
      <c r="E41" s="89"/>
      <c r="F41" s="90"/>
    </row>
    <row r="42" ht="12.75">
      <c r="B42" s="45"/>
    </row>
    <row r="43" spans="1:4" ht="12.75">
      <c r="A43" s="93" t="s">
        <v>46</v>
      </c>
      <c r="B43" s="126">
        <v>172157.916</v>
      </c>
      <c r="C43" s="127">
        <v>6670801</v>
      </c>
      <c r="D43" s="128">
        <f>B43/C43</f>
        <v>0.025807682765532955</v>
      </c>
    </row>
    <row r="45" spans="1:5" ht="78" customHeight="1">
      <c r="A45" s="136" t="s">
        <v>123</v>
      </c>
      <c r="B45" s="136"/>
      <c r="C45" s="136"/>
      <c r="D45" s="136"/>
      <c r="E45" s="2"/>
    </row>
    <row r="47" spans="1:8" ht="39.75" customHeight="1">
      <c r="A47" s="136" t="s">
        <v>34</v>
      </c>
      <c r="B47" s="136"/>
      <c r="C47" s="136"/>
      <c r="D47" s="13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81" r:id="rId1"/>
  <rowBreaks count="1" manualBreakCount="1"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45" t="s">
        <v>9</v>
      </c>
      <c r="B1" s="145"/>
      <c r="C1" s="145"/>
      <c r="D1" s="145"/>
      <c r="E1" s="145"/>
      <c r="F1" s="145"/>
      <c r="G1" s="145"/>
    </row>
    <row r="3" spans="1:2" ht="31.5" customHeight="1">
      <c r="A3" s="74" t="s">
        <v>49</v>
      </c>
      <c r="B3" s="69" t="s">
        <v>50</v>
      </c>
    </row>
    <row r="4" ht="12.75">
      <c r="B4" t="s">
        <v>117</v>
      </c>
    </row>
    <row r="6" spans="1:2" ht="12.75">
      <c r="A6" t="s">
        <v>25</v>
      </c>
      <c r="B6" s="45">
        <v>79898</v>
      </c>
    </row>
    <row r="7" spans="1:2" ht="12.75">
      <c r="A7" t="s">
        <v>115</v>
      </c>
      <c r="B7" s="45">
        <v>7105</v>
      </c>
    </row>
    <row r="8" spans="1:2" ht="12.75">
      <c r="A8" t="s">
        <v>43</v>
      </c>
      <c r="B8" s="45">
        <v>6053.7</v>
      </c>
    </row>
    <row r="9" spans="1:2" ht="12.75">
      <c r="A9" t="s">
        <v>24</v>
      </c>
      <c r="B9" s="45">
        <v>4866.1</v>
      </c>
    </row>
    <row r="10" spans="1:2" ht="12.75">
      <c r="A10" t="s">
        <v>100</v>
      </c>
      <c r="B10" s="45">
        <v>3455.8</v>
      </c>
    </row>
    <row r="11" spans="1:2" ht="12.75">
      <c r="A11" t="s">
        <v>94</v>
      </c>
      <c r="B11" s="45">
        <v>2511.5</v>
      </c>
    </row>
    <row r="12" spans="1:2" ht="12.75">
      <c r="A12" t="s">
        <v>98</v>
      </c>
      <c r="B12" s="45">
        <v>2501.1</v>
      </c>
    </row>
    <row r="13" spans="1:2" ht="12.75">
      <c r="A13" t="s">
        <v>92</v>
      </c>
      <c r="B13" s="45">
        <v>2094.8</v>
      </c>
    </row>
    <row r="14" spans="1:2" ht="12.75">
      <c r="A14" t="s">
        <v>23</v>
      </c>
      <c r="B14" s="45">
        <v>1734.1</v>
      </c>
    </row>
    <row r="15" spans="1:2" ht="12.75">
      <c r="A15" t="s">
        <v>27</v>
      </c>
      <c r="B15" s="45">
        <v>1505</v>
      </c>
    </row>
    <row r="17" spans="1:2" ht="12.75">
      <c r="A17" s="93" t="s">
        <v>56</v>
      </c>
      <c r="B17" s="94">
        <v>120511</v>
      </c>
    </row>
    <row r="19" spans="1:7" ht="42.75" customHeight="1">
      <c r="A19" s="144" t="s">
        <v>124</v>
      </c>
      <c r="B19" s="144"/>
      <c r="C19" s="144"/>
      <c r="D19" s="144"/>
      <c r="E19" s="144"/>
      <c r="F19" s="144"/>
      <c r="G19" s="144"/>
    </row>
    <row r="21" spans="1:7" ht="42" customHeight="1">
      <c r="A21" s="136" t="s">
        <v>34</v>
      </c>
      <c r="B21" s="136"/>
      <c r="C21" s="136"/>
      <c r="D21" s="136"/>
      <c r="E21" s="136"/>
      <c r="F21" s="136"/>
      <c r="G21" s="13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14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15</v>
      </c>
      <c r="B3" s="12" t="s">
        <v>16</v>
      </c>
      <c r="C3" s="13" t="s">
        <v>17</v>
      </c>
      <c r="D3" s="14"/>
      <c r="E3" s="15"/>
    </row>
    <row r="4" spans="1:5" ht="12.75">
      <c r="A4" s="10"/>
      <c r="B4" s="131" t="s">
        <v>18</v>
      </c>
      <c r="C4" s="13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32" t="s">
        <v>20</v>
      </c>
      <c r="B41" s="132"/>
      <c r="C41" s="132"/>
      <c r="D41" s="132"/>
      <c r="E41" s="132"/>
      <c r="F41" s="30"/>
      <c r="G41" s="30"/>
    </row>
    <row r="42" spans="1:7" ht="12.75">
      <c r="A42" s="132"/>
      <c r="B42" s="132"/>
      <c r="C42" s="132"/>
      <c r="D42" s="132"/>
      <c r="E42" s="132"/>
      <c r="F42" s="30"/>
      <c r="G42" s="30"/>
    </row>
    <row r="43" spans="1:7" ht="12.75">
      <c r="A43" s="132"/>
      <c r="B43" s="132"/>
      <c r="C43" s="132"/>
      <c r="D43" s="132"/>
      <c r="E43" s="132"/>
      <c r="F43" s="30"/>
      <c r="G43" s="30"/>
    </row>
    <row r="44" spans="1:5" ht="12.75">
      <c r="A44" s="132"/>
      <c r="B44" s="132"/>
      <c r="C44" s="132"/>
      <c r="D44" s="132"/>
      <c r="E44" s="132"/>
    </row>
    <row r="45" spans="1:5" ht="27" customHeight="1">
      <c r="A45" s="132"/>
      <c r="B45" s="132"/>
      <c r="C45" s="132"/>
      <c r="D45" s="132"/>
      <c r="E45" s="132"/>
    </row>
    <row r="46" spans="1:5" ht="12.75" hidden="1">
      <c r="A46" s="132"/>
      <c r="B46" s="132"/>
      <c r="C46" s="132"/>
      <c r="D46" s="132"/>
      <c r="E46" s="132"/>
    </row>
    <row r="47" spans="1:5" ht="12.75" hidden="1">
      <c r="A47" s="132"/>
      <c r="B47" s="132"/>
      <c r="C47" s="132"/>
      <c r="D47" s="132"/>
      <c r="E47" s="132"/>
    </row>
    <row r="49" spans="1:7" ht="52.5" customHeight="1">
      <c r="A49" s="133" t="s">
        <v>19</v>
      </c>
      <c r="B49" s="133"/>
      <c r="C49" s="133"/>
      <c r="D49" s="133"/>
      <c r="E49" s="13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15</v>
      </c>
      <c r="B3" s="36" t="s">
        <v>23</v>
      </c>
      <c r="C3" s="37" t="s">
        <v>24</v>
      </c>
      <c r="D3" s="37" t="s">
        <v>43</v>
      </c>
      <c r="E3" s="13" t="s">
        <v>131</v>
      </c>
      <c r="F3" s="37" t="s">
        <v>25</v>
      </c>
      <c r="G3" s="37" t="s">
        <v>26</v>
      </c>
      <c r="H3" s="37" t="s">
        <v>27</v>
      </c>
      <c r="I3" s="37" t="s">
        <v>28</v>
      </c>
      <c r="J3" s="38" t="s">
        <v>29</v>
      </c>
    </row>
    <row r="4" spans="1:10" s="1" customFormat="1" ht="12.75">
      <c r="A4" s="40"/>
      <c r="B4" s="134" t="s">
        <v>18</v>
      </c>
      <c r="C4" s="134"/>
      <c r="D4" s="134"/>
      <c r="E4" s="134"/>
      <c r="F4" s="134"/>
      <c r="G4" s="134"/>
      <c r="H4" s="134"/>
      <c r="I4" s="134"/>
      <c r="J4" s="13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30</v>
      </c>
      <c r="E6" s="44">
        <v>20.1</v>
      </c>
      <c r="F6" s="44" t="s">
        <v>30</v>
      </c>
      <c r="G6" s="44" t="s">
        <v>30</v>
      </c>
      <c r="H6" s="44" t="s">
        <v>30</v>
      </c>
      <c r="I6" s="44" t="s">
        <v>30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30</v>
      </c>
      <c r="E7" s="44">
        <v>18.8</v>
      </c>
      <c r="F7" s="44" t="s">
        <v>30</v>
      </c>
      <c r="G7" s="44" t="s">
        <v>30</v>
      </c>
      <c r="H7" s="44" t="s">
        <v>30</v>
      </c>
      <c r="I7" s="44" t="s">
        <v>30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30</v>
      </c>
      <c r="E8" s="44">
        <v>30.4</v>
      </c>
      <c r="F8" s="44" t="s">
        <v>30</v>
      </c>
      <c r="G8" s="44" t="s">
        <v>30</v>
      </c>
      <c r="H8" s="44" t="s">
        <v>30</v>
      </c>
      <c r="I8" s="44" t="s">
        <v>30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30</v>
      </c>
      <c r="E9" s="44">
        <v>33.5</v>
      </c>
      <c r="F9" s="44" t="s">
        <v>30</v>
      </c>
      <c r="G9" s="44" t="s">
        <v>30</v>
      </c>
      <c r="H9" s="44" t="s">
        <v>30</v>
      </c>
      <c r="I9" s="44" t="s">
        <v>30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30</v>
      </c>
      <c r="E10" s="44">
        <v>40</v>
      </c>
      <c r="F10" s="44" t="s">
        <v>30</v>
      </c>
      <c r="G10" s="44" t="s">
        <v>30</v>
      </c>
      <c r="H10" s="44" t="s">
        <v>30</v>
      </c>
      <c r="I10" s="44" t="s">
        <v>30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30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3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3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3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3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3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3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3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3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3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30"/>
      <c r="M20" s="66"/>
      <c r="N20" s="66"/>
      <c r="O20" s="66"/>
    </row>
    <row r="21" spans="1:12" ht="12.75">
      <c r="A21" s="49" t="s">
        <v>31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32" t="s">
        <v>32</v>
      </c>
      <c r="B23" s="132"/>
      <c r="C23" s="132"/>
      <c r="D23" s="132"/>
      <c r="E23" s="132"/>
      <c r="F23" s="132"/>
      <c r="G23" s="132"/>
      <c r="H23" s="132"/>
      <c r="I23" s="132"/>
      <c r="J23" s="13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33" t="s">
        <v>19</v>
      </c>
      <c r="B25" s="133"/>
      <c r="C25" s="133"/>
      <c r="D25" s="133"/>
      <c r="E25" s="133"/>
      <c r="F25" s="133"/>
      <c r="G25" s="133"/>
      <c r="H25" s="133"/>
      <c r="I25" s="133"/>
      <c r="J25" s="13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33</v>
      </c>
    </row>
    <row r="3" spans="1:3" ht="12.75">
      <c r="A3" s="57" t="s">
        <v>15</v>
      </c>
      <c r="B3" s="58" t="s">
        <v>16</v>
      </c>
      <c r="C3" s="58" t="s">
        <v>17</v>
      </c>
    </row>
    <row r="4" spans="1:3" ht="12.75">
      <c r="A4" s="59"/>
      <c r="B4" s="135" t="s">
        <v>18</v>
      </c>
      <c r="C4" s="13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32" t="s">
        <v>35</v>
      </c>
      <c r="B40" s="132"/>
      <c r="C40" s="132"/>
      <c r="D40" s="132"/>
      <c r="E40" s="132"/>
      <c r="F40" s="30"/>
      <c r="G40" s="30"/>
      <c r="H40" s="30"/>
      <c r="I40" s="30"/>
    </row>
    <row r="41" spans="1:9" ht="12.75">
      <c r="A41" s="132"/>
      <c r="B41" s="132"/>
      <c r="C41" s="132"/>
      <c r="D41" s="132"/>
      <c r="E41" s="132"/>
      <c r="F41" s="30"/>
      <c r="G41" s="30"/>
      <c r="H41" s="30"/>
      <c r="I41" s="30"/>
    </row>
    <row r="42" spans="1:9" ht="12.75">
      <c r="A42" s="132"/>
      <c r="B42" s="132"/>
      <c r="C42" s="132"/>
      <c r="D42" s="132"/>
      <c r="E42" s="132"/>
      <c r="F42" s="30"/>
      <c r="G42" s="30"/>
      <c r="H42" s="30"/>
      <c r="I42" s="30"/>
    </row>
    <row r="43" spans="1:9" ht="12.75">
      <c r="A43" s="132"/>
      <c r="B43" s="132"/>
      <c r="C43" s="132"/>
      <c r="D43" s="132"/>
      <c r="E43" s="132"/>
      <c r="F43" s="30"/>
      <c r="G43" s="30"/>
      <c r="H43" s="30"/>
      <c r="I43" s="30"/>
    </row>
    <row r="44" spans="1:8" ht="39.75" customHeight="1">
      <c r="A44" s="132"/>
      <c r="B44" s="132"/>
      <c r="C44" s="132"/>
      <c r="D44" s="132"/>
      <c r="E44" s="132"/>
      <c r="F44" s="30"/>
      <c r="G44" s="30"/>
      <c r="H44" s="30"/>
    </row>
    <row r="46" spans="1:8" ht="12.75" customHeight="1">
      <c r="A46" s="136" t="s">
        <v>34</v>
      </c>
      <c r="B46" s="136"/>
      <c r="C46" s="136"/>
      <c r="D46" s="136"/>
      <c r="E46" s="136"/>
      <c r="F46" s="2"/>
      <c r="G46" s="2"/>
      <c r="H46" s="2"/>
    </row>
    <row r="47" spans="1:8" ht="12.75">
      <c r="A47" s="136"/>
      <c r="B47" s="136"/>
      <c r="C47" s="136"/>
      <c r="D47" s="136"/>
      <c r="E47" s="136"/>
      <c r="F47" s="2"/>
      <c r="G47" s="2"/>
      <c r="H47" s="2"/>
    </row>
    <row r="48" spans="1:8" ht="12.75">
      <c r="A48" s="136"/>
      <c r="B48" s="136"/>
      <c r="C48" s="136"/>
      <c r="D48" s="136"/>
      <c r="E48" s="136"/>
      <c r="F48" s="2"/>
      <c r="G48" s="2"/>
      <c r="H48" s="2"/>
    </row>
    <row r="49" spans="1:8" ht="12.75">
      <c r="A49" s="136"/>
      <c r="B49" s="136"/>
      <c r="C49" s="136"/>
      <c r="D49" s="136"/>
      <c r="E49" s="13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15</v>
      </c>
      <c r="B3" s="12" t="s">
        <v>36</v>
      </c>
      <c r="C3" s="13" t="s">
        <v>37</v>
      </c>
      <c r="D3" s="14"/>
      <c r="E3" s="15"/>
    </row>
    <row r="4" spans="1:5" ht="12.75">
      <c r="A4" s="10"/>
      <c r="B4" s="131" t="s">
        <v>18</v>
      </c>
      <c r="C4" s="13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32" t="s">
        <v>38</v>
      </c>
      <c r="B18" s="132"/>
      <c r="C18" s="13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33" t="s">
        <v>19</v>
      </c>
      <c r="B20" s="133"/>
      <c r="C20" s="13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24" customWidth="1"/>
    <col min="2" max="2" width="9.421875" style="102" customWidth="1"/>
    <col min="3" max="3" width="8.00390625" style="102" customWidth="1"/>
    <col min="4" max="4" width="9.57421875" style="102" customWidth="1"/>
    <col min="5" max="5" width="9.140625" style="102" customWidth="1"/>
    <col min="6" max="6" width="9.7109375" style="102" customWidth="1"/>
    <col min="7" max="7" width="10.140625" style="102" customWidth="1"/>
    <col min="8" max="8" width="10.28125" style="102" customWidth="1"/>
    <col min="9" max="9" width="9.421875" style="102" customWidth="1"/>
    <col min="10" max="16384" width="9.140625" style="102" customWidth="1"/>
  </cols>
  <sheetData>
    <row r="1" spans="1:9" ht="12.75">
      <c r="A1" s="100" t="s">
        <v>4</v>
      </c>
      <c r="B1" s="101"/>
      <c r="D1" s="101"/>
      <c r="G1" s="101"/>
      <c r="I1" s="101"/>
    </row>
    <row r="2" spans="1:9" s="104" customFormat="1" ht="12.75">
      <c r="A2" s="103"/>
      <c r="I2" s="105"/>
    </row>
    <row r="3" spans="1:9" s="109" customFormat="1" ht="25.5">
      <c r="A3" s="106" t="s">
        <v>15</v>
      </c>
      <c r="B3" s="107" t="s">
        <v>24</v>
      </c>
      <c r="C3" s="107" t="s">
        <v>41</v>
      </c>
      <c r="D3" s="107" t="s">
        <v>42</v>
      </c>
      <c r="E3" s="107" t="s">
        <v>43</v>
      </c>
      <c r="F3" s="107" t="s">
        <v>44</v>
      </c>
      <c r="G3" s="107" t="s">
        <v>45</v>
      </c>
      <c r="H3" s="107" t="s">
        <v>46</v>
      </c>
      <c r="I3" s="108"/>
    </row>
    <row r="4" spans="1:9" s="104" customFormat="1" ht="12.75">
      <c r="A4" s="103"/>
      <c r="B4" s="138" t="s">
        <v>47</v>
      </c>
      <c r="C4" s="138"/>
      <c r="D4" s="138"/>
      <c r="E4" s="138"/>
      <c r="F4" s="138"/>
      <c r="G4" s="138"/>
      <c r="H4" s="138"/>
      <c r="I4" s="110"/>
    </row>
    <row r="5" spans="1:9" s="104" customFormat="1" ht="12.75">
      <c r="A5" s="103"/>
      <c r="B5" s="111"/>
      <c r="C5" s="111"/>
      <c r="D5" s="111"/>
      <c r="E5" s="111"/>
      <c r="F5" s="111"/>
      <c r="G5" s="111"/>
      <c r="H5" s="111"/>
      <c r="I5" s="105"/>
    </row>
    <row r="6" spans="1:8" ht="12.75">
      <c r="A6" s="112">
        <v>1998</v>
      </c>
      <c r="B6" s="113">
        <v>69</v>
      </c>
      <c r="C6" s="113" t="s">
        <v>30</v>
      </c>
      <c r="D6" s="113">
        <v>0</v>
      </c>
      <c r="E6" s="113">
        <v>10</v>
      </c>
      <c r="F6" s="113">
        <v>8</v>
      </c>
      <c r="G6" s="113">
        <v>68</v>
      </c>
      <c r="H6" s="114">
        <v>155</v>
      </c>
    </row>
    <row r="7" spans="1:8" ht="12.75">
      <c r="A7" s="112">
        <v>1999</v>
      </c>
      <c r="B7" s="113">
        <v>72</v>
      </c>
      <c r="C7" s="113">
        <v>17</v>
      </c>
      <c r="D7" s="113">
        <v>1</v>
      </c>
      <c r="E7" s="113">
        <v>12</v>
      </c>
      <c r="F7" s="113">
        <v>11</v>
      </c>
      <c r="G7" s="113">
        <v>84</v>
      </c>
      <c r="H7" s="114">
        <v>197</v>
      </c>
    </row>
    <row r="8" spans="1:8" ht="12.75">
      <c r="A8" s="112">
        <v>2000</v>
      </c>
      <c r="B8" s="113">
        <v>112</v>
      </c>
      <c r="C8" s="113">
        <v>22</v>
      </c>
      <c r="D8" s="113" t="s">
        <v>30</v>
      </c>
      <c r="E8" s="113">
        <v>40</v>
      </c>
      <c r="F8" s="113">
        <v>10</v>
      </c>
      <c r="G8" s="113">
        <v>94</v>
      </c>
      <c r="H8" s="114">
        <v>278</v>
      </c>
    </row>
    <row r="9" spans="1:8" ht="12.75">
      <c r="A9" s="112">
        <v>2001</v>
      </c>
      <c r="B9" s="113">
        <v>135</v>
      </c>
      <c r="C9" s="113">
        <v>29</v>
      </c>
      <c r="D9" s="113">
        <v>2</v>
      </c>
      <c r="E9" s="113">
        <v>78</v>
      </c>
      <c r="F9" s="113">
        <v>16</v>
      </c>
      <c r="G9" s="113">
        <v>75</v>
      </c>
      <c r="H9" s="114">
        <v>334</v>
      </c>
    </row>
    <row r="10" spans="1:8" ht="12.75">
      <c r="A10" s="112">
        <v>2002</v>
      </c>
      <c r="B10" s="113">
        <v>185</v>
      </c>
      <c r="C10" s="113">
        <v>44</v>
      </c>
      <c r="D10" s="113">
        <v>9</v>
      </c>
      <c r="E10" s="113">
        <v>80</v>
      </c>
      <c r="F10" s="113">
        <v>16</v>
      </c>
      <c r="G10" s="113">
        <v>104</v>
      </c>
      <c r="H10" s="114">
        <v>439</v>
      </c>
    </row>
    <row r="11" spans="1:8" ht="12.75">
      <c r="A11" s="112">
        <v>2003</v>
      </c>
      <c r="B11" s="113">
        <v>223</v>
      </c>
      <c r="C11" s="113">
        <v>63</v>
      </c>
      <c r="D11" s="113">
        <v>10</v>
      </c>
      <c r="E11" s="113">
        <v>150</v>
      </c>
      <c r="F11" s="113">
        <v>50</v>
      </c>
      <c r="G11" s="113">
        <v>98</v>
      </c>
      <c r="H11" s="114">
        <v>594</v>
      </c>
    </row>
    <row r="12" spans="1:8" ht="12.75">
      <c r="A12" s="112">
        <v>2004</v>
      </c>
      <c r="B12" s="113">
        <v>272</v>
      </c>
      <c r="C12" s="113">
        <v>90</v>
      </c>
      <c r="D12" s="113">
        <v>6</v>
      </c>
      <c r="E12" s="113">
        <v>600</v>
      </c>
      <c r="F12" s="113">
        <v>30</v>
      </c>
      <c r="G12" s="113">
        <v>53</v>
      </c>
      <c r="H12" s="114">
        <v>1052</v>
      </c>
    </row>
    <row r="13" spans="1:8" ht="12.75">
      <c r="A13" s="112">
        <v>2005</v>
      </c>
      <c r="B13" s="113">
        <v>290</v>
      </c>
      <c r="C13" s="113">
        <v>114</v>
      </c>
      <c r="D13" s="113">
        <v>26</v>
      </c>
      <c r="E13" s="113">
        <v>850</v>
      </c>
      <c r="F13" s="113">
        <v>30</v>
      </c>
      <c r="G13" s="113">
        <v>12</v>
      </c>
      <c r="H13" s="114">
        <v>1321</v>
      </c>
    </row>
    <row r="14" spans="1:8" ht="12.75">
      <c r="A14" s="112">
        <v>2006</v>
      </c>
      <c r="B14" s="113">
        <v>287</v>
      </c>
      <c r="C14" s="113">
        <v>145</v>
      </c>
      <c r="D14" s="113">
        <v>88</v>
      </c>
      <c r="E14" s="113">
        <v>850</v>
      </c>
      <c r="F14" s="113">
        <v>37</v>
      </c>
      <c r="G14" s="113">
        <v>196</v>
      </c>
      <c r="H14" s="114">
        <v>1603</v>
      </c>
    </row>
    <row r="15" spans="1:8" ht="12.75">
      <c r="A15" s="115">
        <v>2007</v>
      </c>
      <c r="B15" s="116">
        <v>210</v>
      </c>
      <c r="C15" s="116">
        <v>207</v>
      </c>
      <c r="D15" s="116">
        <v>560</v>
      </c>
      <c r="E15" s="116">
        <v>1100</v>
      </c>
      <c r="F15" s="116">
        <v>108</v>
      </c>
      <c r="G15" s="116">
        <v>207</v>
      </c>
      <c r="H15" s="117">
        <v>2392</v>
      </c>
    </row>
    <row r="16" spans="1:8" ht="12.75">
      <c r="A16" s="99">
        <v>2008</v>
      </c>
      <c r="B16" s="118">
        <v>230</v>
      </c>
      <c r="C16" s="118">
        <v>342</v>
      </c>
      <c r="D16" s="118">
        <v>2511</v>
      </c>
      <c r="E16" s="118">
        <v>1500</v>
      </c>
      <c r="F16" s="118">
        <v>492</v>
      </c>
      <c r="G16" s="118">
        <v>485</v>
      </c>
      <c r="H16" s="118">
        <v>5559</v>
      </c>
    </row>
    <row r="17" ht="12.75">
      <c r="A17" s="112"/>
    </row>
    <row r="18" spans="1:11" ht="15.75" customHeight="1">
      <c r="A18" s="139" t="s">
        <v>48</v>
      </c>
      <c r="B18" s="139"/>
      <c r="C18" s="139"/>
      <c r="D18" s="139"/>
      <c r="E18" s="139"/>
      <c r="F18" s="139"/>
      <c r="G18" s="139"/>
      <c r="H18" s="139"/>
      <c r="I18" s="120"/>
      <c r="J18" s="120"/>
      <c r="K18" s="120"/>
    </row>
    <row r="19" spans="1:11" ht="12.75" customHeight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1" ht="27.75" customHeight="1">
      <c r="A20" s="137" t="s">
        <v>118</v>
      </c>
      <c r="B20" s="137"/>
      <c r="C20" s="137"/>
      <c r="D20" s="137"/>
      <c r="E20" s="137"/>
      <c r="F20" s="137"/>
      <c r="G20" s="137"/>
      <c r="H20" s="137"/>
      <c r="I20" s="121"/>
      <c r="J20" s="121"/>
      <c r="K20" s="122"/>
    </row>
    <row r="21" spans="1:11" ht="12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2"/>
    </row>
    <row r="22" spans="1:11" ht="54" customHeight="1">
      <c r="A22" s="140" t="s">
        <v>34</v>
      </c>
      <c r="B22" s="140"/>
      <c r="C22" s="140"/>
      <c r="D22" s="140"/>
      <c r="E22" s="140"/>
      <c r="F22" s="140"/>
      <c r="G22" s="140"/>
      <c r="H22" s="140"/>
      <c r="I22" s="121"/>
      <c r="J22" s="121"/>
      <c r="K22" s="122"/>
    </row>
    <row r="23" spans="1:11" ht="12.75">
      <c r="A23" s="123"/>
      <c r="B23" s="123"/>
      <c r="C23" s="123"/>
      <c r="D23" s="123"/>
      <c r="E23" s="123"/>
      <c r="F23" s="121"/>
      <c r="G23" s="121"/>
      <c r="H23" s="121"/>
      <c r="I23" s="121"/>
      <c r="J23" s="121"/>
      <c r="K23" s="122"/>
    </row>
    <row r="24" spans="1:11" ht="12.75">
      <c r="A24" s="123"/>
      <c r="B24" s="123"/>
      <c r="C24" s="123"/>
      <c r="D24" s="123"/>
      <c r="E24" s="123"/>
      <c r="F24" s="121"/>
      <c r="G24" s="121"/>
      <c r="H24" s="121"/>
      <c r="I24" s="121"/>
      <c r="J24" s="121"/>
      <c r="K24" s="122"/>
    </row>
    <row r="25" spans="1:11" ht="12.75">
      <c r="A25" s="123"/>
      <c r="B25" s="123"/>
      <c r="C25" s="123"/>
      <c r="D25" s="123"/>
      <c r="E25" s="123"/>
      <c r="F25" s="121"/>
      <c r="G25" s="121"/>
      <c r="H25" s="121"/>
      <c r="I25" s="121"/>
      <c r="J25" s="121"/>
      <c r="K25" s="122"/>
    </row>
    <row r="26" spans="1:1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2"/>
    </row>
    <row r="27" spans="1:11" ht="12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2:4" ht="12.75">
      <c r="B28" s="125"/>
      <c r="D28" s="125"/>
    </row>
    <row r="29" spans="2:4" ht="12.75">
      <c r="B29" s="125"/>
      <c r="D29" s="125"/>
    </row>
    <row r="30" spans="2:4" ht="12.75">
      <c r="B30" s="125"/>
      <c r="D30" s="125"/>
    </row>
    <row r="31" spans="2:4" ht="12.75">
      <c r="B31" s="125"/>
      <c r="D31" s="12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9" sqref="A19:E19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49</v>
      </c>
      <c r="B3" s="69" t="s">
        <v>50</v>
      </c>
    </row>
    <row r="4" ht="12.75">
      <c r="B4" s="17" t="s">
        <v>18</v>
      </c>
    </row>
    <row r="6" spans="1:2" ht="12.75">
      <c r="A6" s="59" t="s">
        <v>43</v>
      </c>
      <c r="B6" s="67">
        <v>5308</v>
      </c>
    </row>
    <row r="7" spans="1:2" ht="12.75">
      <c r="A7" s="59" t="s">
        <v>42</v>
      </c>
      <c r="B7" s="67">
        <v>3223</v>
      </c>
    </row>
    <row r="8" spans="1:2" ht="12.75">
      <c r="A8" s="59" t="s">
        <v>24</v>
      </c>
      <c r="B8" s="67">
        <v>2149</v>
      </c>
    </row>
    <row r="9" spans="1:2" ht="12.75">
      <c r="A9" s="59" t="s">
        <v>23</v>
      </c>
      <c r="B9" s="67">
        <v>1173</v>
      </c>
    </row>
    <row r="10" spans="1:2" ht="12.75">
      <c r="A10" s="59" t="s">
        <v>51</v>
      </c>
      <c r="B10" s="67">
        <v>352</v>
      </c>
    </row>
    <row r="11" spans="1:2" ht="12.75">
      <c r="A11" s="59" t="s">
        <v>52</v>
      </c>
      <c r="B11" s="67">
        <v>350</v>
      </c>
    </row>
    <row r="12" spans="1:2" ht="12.75">
      <c r="A12" s="59" t="s">
        <v>53</v>
      </c>
      <c r="B12" s="67">
        <v>145</v>
      </c>
    </row>
    <row r="13" spans="1:2" ht="12.75">
      <c r="A13" s="59" t="s">
        <v>27</v>
      </c>
      <c r="B13" s="67">
        <v>90</v>
      </c>
    </row>
    <row r="14" spans="1:2" ht="12.75">
      <c r="A14" s="70" t="s">
        <v>54</v>
      </c>
      <c r="B14" s="71">
        <v>87</v>
      </c>
    </row>
    <row r="15" spans="1:2" ht="12.75">
      <c r="A15" s="70" t="s">
        <v>55</v>
      </c>
      <c r="B15" s="71">
        <v>70</v>
      </c>
    </row>
    <row r="16" spans="1:2" ht="12.75">
      <c r="A16" s="70"/>
      <c r="B16" s="71"/>
    </row>
    <row r="17" spans="1:2" ht="12.75">
      <c r="A17" s="72" t="s">
        <v>56</v>
      </c>
      <c r="B17" s="73">
        <v>14730</v>
      </c>
    </row>
    <row r="19" spans="1:5" ht="42.75" customHeight="1">
      <c r="A19" s="141" t="s">
        <v>119</v>
      </c>
      <c r="B19" s="141"/>
      <c r="C19" s="141"/>
      <c r="D19" s="141"/>
      <c r="E19" s="141"/>
    </row>
    <row r="21" spans="1:8" ht="52.5" customHeight="1">
      <c r="A21" s="136" t="s">
        <v>34</v>
      </c>
      <c r="B21" s="136"/>
      <c r="C21" s="136"/>
      <c r="D21" s="136"/>
      <c r="E21" s="13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7" customWidth="1"/>
  </cols>
  <sheetData>
    <row r="1" ht="12.75">
      <c r="A1" s="1" t="s">
        <v>6</v>
      </c>
    </row>
    <row r="3" spans="1:2" ht="25.5">
      <c r="A3" s="74" t="s">
        <v>15</v>
      </c>
      <c r="B3" s="69" t="s">
        <v>50</v>
      </c>
    </row>
    <row r="4" ht="12.75">
      <c r="B4" s="17" t="s">
        <v>18</v>
      </c>
    </row>
    <row r="6" spans="1:2" ht="12.75">
      <c r="A6" s="59">
        <v>1980</v>
      </c>
      <c r="B6" s="21">
        <v>1</v>
      </c>
    </row>
    <row r="7" spans="1:2" ht="12.75">
      <c r="A7" s="59">
        <v>1981</v>
      </c>
      <c r="B7" s="21">
        <v>3</v>
      </c>
    </row>
    <row r="8" spans="1:2" ht="12.75">
      <c r="A8" s="59">
        <v>1982</v>
      </c>
      <c r="B8" s="21">
        <v>13</v>
      </c>
    </row>
    <row r="9" spans="1:2" ht="12.75">
      <c r="A9" s="59">
        <v>1983</v>
      </c>
      <c r="B9" s="21">
        <v>16.7</v>
      </c>
    </row>
    <row r="10" spans="1:2" ht="12.75">
      <c r="A10" s="59">
        <v>1984</v>
      </c>
      <c r="B10" s="21">
        <v>17.45</v>
      </c>
    </row>
    <row r="11" spans="1:2" ht="12.75">
      <c r="A11" s="59">
        <v>1985</v>
      </c>
      <c r="B11" s="21">
        <v>33.05</v>
      </c>
    </row>
    <row r="12" spans="1:2" ht="12.75">
      <c r="A12" s="59">
        <v>1986</v>
      </c>
      <c r="B12" s="21">
        <v>61.3</v>
      </c>
    </row>
    <row r="13" spans="1:2" ht="12.75">
      <c r="A13" s="59">
        <v>1987</v>
      </c>
      <c r="B13" s="21">
        <v>118.8</v>
      </c>
    </row>
    <row r="14" spans="1:2" ht="12.75">
      <c r="A14" s="59">
        <v>1988</v>
      </c>
      <c r="B14" s="21">
        <v>148.8</v>
      </c>
    </row>
    <row r="15" spans="1:2" ht="12.75">
      <c r="A15" s="59">
        <v>1989</v>
      </c>
      <c r="B15" s="21">
        <v>198.8</v>
      </c>
    </row>
    <row r="16" spans="1:2" ht="12.75">
      <c r="A16" s="59">
        <v>1990</v>
      </c>
      <c r="B16" s="21">
        <v>273.8</v>
      </c>
    </row>
    <row r="17" spans="1:2" ht="12.75">
      <c r="A17" s="59">
        <v>1991</v>
      </c>
      <c r="B17" s="21">
        <v>353.8</v>
      </c>
    </row>
    <row r="18" spans="1:2" ht="12.75">
      <c r="A18" s="59">
        <v>1992</v>
      </c>
      <c r="B18" s="21">
        <v>356.3</v>
      </c>
    </row>
    <row r="19" spans="1:2" ht="12.75">
      <c r="A19" s="59">
        <v>1993</v>
      </c>
      <c r="B19" s="21">
        <v>356.3</v>
      </c>
    </row>
    <row r="20" spans="1:2" ht="12.75">
      <c r="A20" s="59">
        <v>1994</v>
      </c>
      <c r="B20" s="21">
        <v>356.3</v>
      </c>
    </row>
    <row r="21" spans="1:2" ht="12.75">
      <c r="A21" s="59">
        <v>1995</v>
      </c>
      <c r="B21" s="21">
        <v>356.3</v>
      </c>
    </row>
    <row r="22" spans="1:2" ht="12.75">
      <c r="A22" s="59">
        <v>1996</v>
      </c>
      <c r="B22" s="21">
        <v>366.3</v>
      </c>
    </row>
    <row r="23" spans="1:2" ht="12.75">
      <c r="A23" s="59">
        <v>1997</v>
      </c>
      <c r="B23" s="21">
        <v>366.3</v>
      </c>
    </row>
    <row r="24" spans="1:2" ht="12.75">
      <c r="A24" s="59">
        <v>1998</v>
      </c>
      <c r="B24" s="21">
        <v>366.3</v>
      </c>
    </row>
    <row r="25" spans="1:2" ht="12.75">
      <c r="A25" s="59">
        <v>1999</v>
      </c>
      <c r="B25" s="21">
        <v>366.3</v>
      </c>
    </row>
    <row r="26" spans="1:2" ht="12.75">
      <c r="A26" s="59">
        <v>2000</v>
      </c>
      <c r="B26" s="21">
        <v>356.3</v>
      </c>
    </row>
    <row r="27" spans="1:2" ht="12.75">
      <c r="A27" s="59">
        <v>2001</v>
      </c>
      <c r="B27" s="21">
        <v>356.3</v>
      </c>
    </row>
    <row r="28" spans="1:2" ht="12.75">
      <c r="A28" s="59">
        <v>2002</v>
      </c>
      <c r="B28" s="21">
        <v>356.3</v>
      </c>
    </row>
    <row r="29" spans="1:2" ht="12.75">
      <c r="A29" s="59">
        <v>2003</v>
      </c>
      <c r="B29" s="21">
        <v>356.3</v>
      </c>
    </row>
    <row r="30" spans="1:2" ht="12.75">
      <c r="A30" s="59">
        <v>2004</v>
      </c>
      <c r="B30" s="21">
        <v>356.3</v>
      </c>
    </row>
    <row r="31" spans="1:2" ht="12.75">
      <c r="A31" s="59">
        <v>2005</v>
      </c>
      <c r="B31" s="21">
        <v>356.3</v>
      </c>
    </row>
    <row r="32" spans="1:2" ht="12.75">
      <c r="A32" s="59">
        <v>2006</v>
      </c>
      <c r="B32" s="21">
        <v>357.3</v>
      </c>
    </row>
    <row r="33" spans="1:2" ht="12.75">
      <c r="A33" s="57">
        <v>2007</v>
      </c>
      <c r="B33" s="75">
        <v>457.3</v>
      </c>
    </row>
    <row r="35" spans="1:8" ht="168" customHeight="1">
      <c r="A35" s="136" t="s">
        <v>125</v>
      </c>
      <c r="B35" s="136"/>
      <c r="C35" s="136"/>
      <c r="D35" s="136"/>
      <c r="E35" s="136"/>
      <c r="F35" s="136"/>
      <c r="G35" s="136"/>
      <c r="H35" s="136"/>
    </row>
    <row r="37" spans="1:8" ht="41.25" customHeight="1">
      <c r="A37" s="136" t="s">
        <v>34</v>
      </c>
      <c r="B37" s="136"/>
      <c r="C37" s="136"/>
      <c r="D37" s="136"/>
      <c r="E37" s="136"/>
      <c r="F37" s="136"/>
      <c r="G37" s="136"/>
      <c r="H37" s="136"/>
    </row>
  </sheetData>
  <mergeCells count="2">
    <mergeCell ref="A35:H35"/>
    <mergeCell ref="A37:H3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23.00390625" style="0" customWidth="1"/>
    <col min="3" max="3" width="25.00390625" style="0" customWidth="1"/>
    <col min="4" max="4" width="15.8515625" style="0" customWidth="1"/>
    <col min="5" max="5" width="16.7109375" style="0" customWidth="1"/>
    <col min="6" max="6" width="2.140625" style="0" customWidth="1"/>
  </cols>
  <sheetData>
    <row r="1" ht="12.75">
      <c r="A1" s="1" t="s">
        <v>8</v>
      </c>
    </row>
    <row r="3" spans="1:6" ht="25.5" customHeight="1">
      <c r="A3" s="74" t="s">
        <v>57</v>
      </c>
      <c r="B3" s="57" t="s">
        <v>58</v>
      </c>
      <c r="C3" s="57" t="s">
        <v>59</v>
      </c>
      <c r="D3" s="58" t="s">
        <v>120</v>
      </c>
      <c r="E3" s="142" t="s">
        <v>60</v>
      </c>
      <c r="F3" s="142"/>
    </row>
    <row r="4" spans="1:5" ht="12.75">
      <c r="A4" s="66"/>
      <c r="B4" s="65"/>
      <c r="C4" s="65"/>
      <c r="D4" s="65" t="s">
        <v>18</v>
      </c>
      <c r="E4" s="15"/>
    </row>
    <row r="5" spans="1:5" ht="12.75">
      <c r="A5" s="66"/>
      <c r="B5" s="66"/>
      <c r="C5" s="66"/>
      <c r="D5" s="66"/>
      <c r="E5" s="15"/>
    </row>
    <row r="6" spans="1:5" ht="27" customHeight="1">
      <c r="A6" s="76" t="s">
        <v>61</v>
      </c>
      <c r="B6" s="76" t="s">
        <v>62</v>
      </c>
      <c r="C6" s="77" t="s">
        <v>63</v>
      </c>
      <c r="D6" s="76">
        <v>553</v>
      </c>
      <c r="E6" s="76">
        <v>2011</v>
      </c>
    </row>
    <row r="7" spans="1:5" ht="27" customHeight="1">
      <c r="A7" s="76" t="s">
        <v>61</v>
      </c>
      <c r="B7" s="76" t="s">
        <v>64</v>
      </c>
      <c r="C7" s="77" t="s">
        <v>65</v>
      </c>
      <c r="D7" s="78" t="s">
        <v>66</v>
      </c>
      <c r="E7" s="76">
        <v>2011</v>
      </c>
    </row>
    <row r="8" spans="1:5" ht="42" customHeight="1">
      <c r="A8" s="79" t="s">
        <v>61</v>
      </c>
      <c r="B8" s="79" t="s">
        <v>67</v>
      </c>
      <c r="C8" s="80" t="s">
        <v>68</v>
      </c>
      <c r="D8" s="81" t="s">
        <v>69</v>
      </c>
      <c r="E8" s="79">
        <v>2011</v>
      </c>
    </row>
    <row r="9" spans="1:5" ht="16.5" customHeight="1">
      <c r="A9" s="76" t="s">
        <v>61</v>
      </c>
      <c r="B9" s="76" t="s">
        <v>64</v>
      </c>
      <c r="C9" s="77" t="s">
        <v>70</v>
      </c>
      <c r="D9" s="78" t="s">
        <v>71</v>
      </c>
      <c r="E9" s="78" t="s">
        <v>72</v>
      </c>
    </row>
    <row r="10" spans="1:6" s="85" customFormat="1" ht="22.5" customHeight="1">
      <c r="A10" s="82" t="s">
        <v>73</v>
      </c>
      <c r="B10" s="82" t="s">
        <v>74</v>
      </c>
      <c r="C10" s="77" t="s">
        <v>75</v>
      </c>
      <c r="D10" s="82">
        <v>300</v>
      </c>
      <c r="E10" s="83">
        <v>2013</v>
      </c>
      <c r="F10" s="84" t="s">
        <v>76</v>
      </c>
    </row>
    <row r="11" spans="1:5" ht="22.5" customHeight="1">
      <c r="A11" s="76" t="s">
        <v>77</v>
      </c>
      <c r="B11" s="76" t="s">
        <v>78</v>
      </c>
      <c r="C11" s="77" t="s">
        <v>30</v>
      </c>
      <c r="D11" s="76">
        <v>300</v>
      </c>
      <c r="E11" s="76">
        <v>2011</v>
      </c>
    </row>
    <row r="12" spans="1:5" ht="27" customHeight="1">
      <c r="A12" s="76" t="s">
        <v>79</v>
      </c>
      <c r="B12" s="76" t="s">
        <v>74</v>
      </c>
      <c r="C12" s="77" t="s">
        <v>80</v>
      </c>
      <c r="D12" s="76">
        <v>280</v>
      </c>
      <c r="E12" s="76">
        <v>2011</v>
      </c>
    </row>
    <row r="13" spans="1:5" ht="27.75" customHeight="1">
      <c r="A13" s="76" t="s">
        <v>61</v>
      </c>
      <c r="B13" s="76" t="s">
        <v>81</v>
      </c>
      <c r="C13" s="77" t="s">
        <v>82</v>
      </c>
      <c r="D13" s="76">
        <v>250</v>
      </c>
      <c r="E13" s="76">
        <v>2011</v>
      </c>
    </row>
    <row r="14" spans="1:5" ht="26.25" customHeight="1">
      <c r="A14" s="76" t="s">
        <v>61</v>
      </c>
      <c r="B14" s="76" t="s">
        <v>83</v>
      </c>
      <c r="C14" s="77" t="s">
        <v>84</v>
      </c>
      <c r="D14" s="78" t="s">
        <v>85</v>
      </c>
      <c r="E14" s="76">
        <v>2010</v>
      </c>
    </row>
    <row r="15" spans="1:5" ht="29.25" customHeight="1">
      <c r="A15" s="76" t="s">
        <v>121</v>
      </c>
      <c r="B15" s="77" t="s">
        <v>30</v>
      </c>
      <c r="C15" s="77" t="s">
        <v>30</v>
      </c>
      <c r="D15" s="78">
        <v>250</v>
      </c>
      <c r="E15" s="76">
        <v>2011</v>
      </c>
    </row>
    <row r="16" spans="1:5" ht="12.75">
      <c r="A16" s="74"/>
      <c r="B16" s="74"/>
      <c r="C16" s="74"/>
      <c r="D16" s="74"/>
      <c r="E16" s="74"/>
    </row>
    <row r="18" spans="1:5" ht="44.25" customHeight="1">
      <c r="A18" s="144" t="s">
        <v>122</v>
      </c>
      <c r="B18" s="144"/>
      <c r="C18" s="144"/>
      <c r="D18" s="144"/>
      <c r="E18" s="144"/>
    </row>
    <row r="20" spans="1:5" ht="15.75" customHeight="1">
      <c r="A20" s="143" t="s">
        <v>86</v>
      </c>
      <c r="B20" s="143"/>
      <c r="C20" s="143"/>
      <c r="D20" s="143"/>
      <c r="E20" s="143"/>
    </row>
    <row r="22" spans="1:8" ht="39.75" customHeight="1">
      <c r="A22" s="136" t="s">
        <v>34</v>
      </c>
      <c r="B22" s="136"/>
      <c r="C22" s="136"/>
      <c r="D22" s="136"/>
      <c r="E22" s="136"/>
      <c r="F22" s="2"/>
      <c r="G22" s="2"/>
      <c r="H22" s="2"/>
    </row>
  </sheetData>
  <mergeCells count="4">
    <mergeCell ref="E3:F3"/>
    <mergeCell ref="A20:E20"/>
    <mergeCell ref="A18:E18"/>
    <mergeCell ref="A22:E22"/>
  </mergeCells>
  <printOptions/>
  <pageMargins left="0.75" right="0.75" top="1" bottom="1" header="0.5" footer="0.5"/>
  <pageSetup fitToHeight="1" fitToWidth="1" horizontalDpi="600" verticalDpi="600" orientation="landscape" scale="97" r:id="rId1"/>
  <ignoredErrors>
    <ignoredError sqref="F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jessica clarke</cp:lastModifiedBy>
  <cp:lastPrinted>2009-09-21T14:51:30Z</cp:lastPrinted>
  <dcterms:created xsi:type="dcterms:W3CDTF">2009-09-14T19:24:33Z</dcterms:created>
  <dcterms:modified xsi:type="dcterms:W3CDTF">2009-09-22T19:46:11Z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