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1815" windowWidth="16755" windowHeight="9600"/>
  </bookViews>
  <sheets>
    <sheet name="Stocks" sheetId="1" r:id="rId1"/>
    <sheet name="Stocks (g)" sheetId="2" r:id="rId2"/>
  </sheets>
  <externalReferences>
    <externalReference r:id="rId3"/>
    <externalReference r:id="rId4"/>
    <externalReference r:id="rId5"/>
    <externalReference r:id="rId6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[2]DATA!#REF!</definedName>
    <definedName name="_10__123Graph_XS_THERMAL_PRICE" hidden="1">[2]DATA!#REF!</definedName>
    <definedName name="_12__123Graph_AS_THERMAL_PRICE" hidden="1">[2]DATA!#REF!</definedName>
    <definedName name="_16__123Graph_BCELL_EFFICIENCY" hidden="1">[2]DATA!#REF!</definedName>
    <definedName name="_2__123Graph_AMODEL_T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__123Graph_AS_THERMAL_PRICE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__123Graph_BCELL_EFFICIENCY" hidden="1">[2]DATA!#REF!</definedName>
    <definedName name="_40__123Graph_XS_THERMAL_PRICE" hidden="1">[2]DATA!#REF!</definedName>
    <definedName name="_5__123Graph_BMODEL_T" hidden="1">[2]DATA!#REF!</definedName>
    <definedName name="_6__123Graph_CCELL_EFFICIENCY" hidden="1">[2]DATA!#REF!</definedName>
    <definedName name="_7__123Graph_LBL_AMODEL_T" hidden="1">[2]DATA!#REF!</definedName>
    <definedName name="_8__123Graph_AMODEL_T" hidden="1">[2]DATA!#REF!</definedName>
    <definedName name="_8__123Graph_XCELL_EFFICIENCY" hidden="1">[2]DATA!#REF!</definedName>
    <definedName name="_9__123Graph_X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'[3]Oil Consumption – barrels'!#REF!</definedName>
    <definedName name="B" hidden="1">[2]DATA!#REF!</definedName>
    <definedName name="Deflator">[4]VS2001_EconData1999Dollars_data!#REF!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  <definedName name="T?">#REF!</definedName>
    <definedName name="table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D58" i="1" l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<sst xmlns="http://schemas.openxmlformats.org/spreadsheetml/2006/main" count="8" uniqueCount="7">
  <si>
    <t>World Grain Consumption and Stocks as Days of Consumption, 1960-2012</t>
  </si>
  <si>
    <t>Year</t>
  </si>
  <si>
    <t>Consumption</t>
  </si>
  <si>
    <t>Ending Stocks</t>
  </si>
  <si>
    <t>Million Tons</t>
  </si>
  <si>
    <t>Days of Consumption</t>
  </si>
  <si>
    <r>
      <t xml:space="preserve">Source: Compiled by Earth Policy Institute from U.S. Department of Agriculture, </t>
    </r>
    <r>
      <rPr>
        <i/>
        <sz val="10"/>
        <rFont val="Arial"/>
        <family val="2"/>
      </rPr>
      <t xml:space="preserve">Production, Supply &amp; Distribution, </t>
    </r>
    <r>
      <rPr>
        <sz val="10"/>
        <rFont val="Arial"/>
        <family val="2"/>
      </rPr>
      <t xml:space="preserve">electronic database, at www.fas.usda.gov/psdonline, updated 12 September 2012.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</si>
</sst>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5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7">
    <xf numFmtId="0" fontId="0" fillId="0" borderId="0"/>
    <xf numFmtId="0" fontId="5" fillId="0" borderId="0"/>
    <xf numFmtId="0" fontId="9" fillId="10" borderId="0" applyNumberFormat="0" applyBorder="0" applyAlignment="0" applyProtection="0"/>
    <xf numFmtId="0" fontId="7" fillId="10" borderId="0" applyNumberFormat="0" applyBorder="0" applyAlignment="0" applyProtection="0"/>
    <xf numFmtId="0" fontId="9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8" borderId="0" applyNumberFormat="0" applyBorder="0" applyAlignment="0" applyProtection="0"/>
    <xf numFmtId="0" fontId="7" fillId="18" borderId="0" applyNumberFormat="0" applyBorder="0" applyAlignment="0" applyProtection="0"/>
    <xf numFmtId="0" fontId="9" fillId="22" borderId="0" applyNumberFormat="0" applyBorder="0" applyAlignment="0" applyProtection="0"/>
    <xf numFmtId="0" fontId="7" fillId="22" borderId="0" applyNumberFormat="0" applyBorder="0" applyAlignment="0" applyProtection="0"/>
    <xf numFmtId="0" fontId="9" fillId="26" borderId="0" applyNumberFormat="0" applyBorder="0" applyAlignment="0" applyProtection="0"/>
    <xf numFmtId="0" fontId="7" fillId="26" borderId="0" applyNumberFormat="0" applyBorder="0" applyAlignment="0" applyProtection="0"/>
    <xf numFmtId="0" fontId="9" fillId="30" borderId="0" applyNumberFormat="0" applyBorder="0" applyAlignment="0" applyProtection="0"/>
    <xf numFmtId="0" fontId="7" fillId="30" borderId="0" applyNumberFormat="0" applyBorder="0" applyAlignment="0" applyProtection="0"/>
    <xf numFmtId="0" fontId="9" fillId="11" borderId="0" applyNumberFormat="0" applyBorder="0" applyAlignment="0" applyProtection="0"/>
    <xf numFmtId="0" fontId="7" fillId="11" borderId="0" applyNumberFormat="0" applyBorder="0" applyAlignment="0" applyProtection="0"/>
    <xf numFmtId="0" fontId="9" fillId="15" borderId="0" applyNumberFormat="0" applyBorder="0" applyAlignment="0" applyProtection="0"/>
    <xf numFmtId="0" fontId="7" fillId="15" borderId="0" applyNumberFormat="0" applyBorder="0" applyAlignment="0" applyProtection="0"/>
    <xf numFmtId="0" fontId="9" fillId="19" borderId="0" applyNumberFormat="0" applyBorder="0" applyAlignment="0" applyProtection="0"/>
    <xf numFmtId="0" fontId="7" fillId="19" borderId="0" applyNumberFormat="0" applyBorder="0" applyAlignment="0" applyProtection="0"/>
    <xf numFmtId="0" fontId="9" fillId="23" borderId="0" applyNumberFormat="0" applyBorder="0" applyAlignment="0" applyProtection="0"/>
    <xf numFmtId="0" fontId="7" fillId="23" borderId="0" applyNumberFormat="0" applyBorder="0" applyAlignment="0" applyProtection="0"/>
    <xf numFmtId="0" fontId="9" fillId="27" borderId="0" applyNumberFormat="0" applyBorder="0" applyAlignment="0" applyProtection="0"/>
    <xf numFmtId="0" fontId="7" fillId="27" borderId="0" applyNumberFormat="0" applyBorder="0" applyAlignment="0" applyProtection="0"/>
    <xf numFmtId="0" fontId="9" fillId="31" borderId="0" applyNumberFormat="0" applyBorder="0" applyAlignment="0" applyProtection="0"/>
    <xf numFmtId="0" fontId="7" fillId="31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0" fillId="28" borderId="0" applyNumberFormat="0" applyBorder="0" applyAlignment="0" applyProtection="0"/>
    <xf numFmtId="0" fontId="11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32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12" applyNumberFormat="0" applyAlignment="0"/>
    <xf numFmtId="0" fontId="15" fillId="0" borderId="0" applyAlignment="0">
      <alignment horizontal="left"/>
    </xf>
    <xf numFmtId="0" fontId="15" fillId="0" borderId="0">
      <alignment horizontal="right"/>
    </xf>
    <xf numFmtId="164" fontId="15" fillId="0" borderId="0">
      <alignment horizontal="right"/>
    </xf>
    <xf numFmtId="165" fontId="16" fillId="0" borderId="0">
      <alignment horizontal="right"/>
    </xf>
    <xf numFmtId="0" fontId="17" fillId="0" borderId="0"/>
    <xf numFmtId="0" fontId="18" fillId="6" borderId="4" applyNumberFormat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0" fontId="21" fillId="7" borderId="7" applyNumberFormat="0" applyAlignment="0" applyProtection="0"/>
    <xf numFmtId="3" fontId="22" fillId="33" borderId="13">
      <alignment horizontal="right" vertical="center" indent="1"/>
    </xf>
    <xf numFmtId="3" fontId="23" fillId="33" borderId="13">
      <alignment horizontal="right" vertical="center" indent="1"/>
    </xf>
    <xf numFmtId="0" fontId="24" fillId="33" borderId="13">
      <alignment horizontal="left" vertical="center" indent="1"/>
    </xf>
    <xf numFmtId="0" fontId="25" fillId="34" borderId="13">
      <alignment horizontal="center" vertical="center"/>
    </xf>
    <xf numFmtId="3" fontId="22" fillId="33" borderId="13">
      <alignment horizontal="right" vertical="center" indent="1"/>
    </xf>
    <xf numFmtId="0" fontId="5" fillId="33" borderId="0"/>
    <xf numFmtId="3" fontId="23" fillId="33" borderId="13">
      <alignment horizontal="right" vertical="center" indent="1"/>
    </xf>
    <xf numFmtId="0" fontId="26" fillId="33" borderId="14"/>
    <xf numFmtId="0" fontId="27" fillId="35" borderId="13">
      <alignment horizontal="left" vertical="center" indent="1"/>
    </xf>
    <xf numFmtId="0" fontId="24" fillId="33" borderId="13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5" fillId="0" borderId="0" applyFill="0" applyBorder="0" applyAlignment="0" applyProtection="0"/>
    <xf numFmtId="0" fontId="5" fillId="0" borderId="0"/>
    <xf numFmtId="5" fontId="5" fillId="0" borderId="0" applyFill="0" applyBorder="0" applyAlignment="0" applyProtection="0"/>
    <xf numFmtId="165" fontId="28" fillId="36" borderId="15" applyAlignment="0">
      <alignment horizontal="center"/>
    </xf>
    <xf numFmtId="166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2" fontId="5" fillId="0" borderId="0" applyFill="0" applyBorder="0" applyAlignment="0" applyProtection="0"/>
    <xf numFmtId="0" fontId="31" fillId="2" borderId="0" applyNumberFormat="0" applyBorder="0" applyAlignment="0" applyProtection="0"/>
    <xf numFmtId="0" fontId="32" fillId="2" borderId="0" applyNumberFormat="0" applyBorder="0" applyAlignment="0" applyProtection="0"/>
    <xf numFmtId="0" fontId="2" fillId="0" borderId="1" applyNumberFormat="0" applyFill="0" applyAlignment="0" applyProtection="0"/>
    <xf numFmtId="0" fontId="33" fillId="0" borderId="1" applyNumberFormat="0" applyFill="0" applyAlignment="0" applyProtection="0"/>
    <xf numFmtId="0" fontId="3" fillId="0" borderId="2" applyNumberFormat="0" applyFill="0" applyAlignment="0" applyProtection="0"/>
    <xf numFmtId="0" fontId="34" fillId="0" borderId="2" applyNumberFormat="0" applyFill="0" applyAlignment="0" applyProtection="0"/>
    <xf numFmtId="0" fontId="4" fillId="0" borderId="3" applyNumberFormat="0" applyFill="0" applyAlignment="0" applyProtection="0"/>
    <xf numFmtId="0" fontId="35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7" borderId="0">
      <alignment horizontal="centerContinuous" wrapText="1"/>
    </xf>
    <xf numFmtId="0" fontId="37" fillId="0" borderId="0" applyNumberFormat="0" applyFill="0" applyBorder="0" applyAlignment="0" applyProtection="0">
      <alignment vertical="top"/>
      <protection locked="0"/>
    </xf>
    <xf numFmtId="0" fontId="38" fillId="5" borderId="4" applyNumberFormat="0" applyAlignment="0" applyProtection="0"/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0" borderId="6" applyNumberFormat="0" applyFill="0" applyAlignment="0" applyProtection="0"/>
    <xf numFmtId="0" fontId="42" fillId="4" borderId="0" applyNumberFormat="0" applyBorder="0" applyAlignment="0" applyProtection="0"/>
    <xf numFmtId="0" fontId="43" fillId="4" borderId="0" applyNumberFormat="0" applyBorder="0" applyAlignment="0" applyProtection="0"/>
    <xf numFmtId="0" fontId="1" fillId="0" borderId="0"/>
    <xf numFmtId="0" fontId="5" fillId="0" borderId="0"/>
    <xf numFmtId="0" fontId="1" fillId="0" borderId="0"/>
    <xf numFmtId="0" fontId="44" fillId="0" borderId="0"/>
    <xf numFmtId="0" fontId="44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9" fillId="8" borderId="8" applyNumberFormat="0" applyFont="0" applyAlignment="0" applyProtection="0"/>
    <xf numFmtId="0" fontId="7" fillId="8" borderId="8" applyNumberFormat="0" applyFont="0" applyAlignment="0" applyProtection="0"/>
    <xf numFmtId="0" fontId="45" fillId="6" borderId="5" applyNumberFormat="0" applyAlignment="0" applyProtection="0"/>
    <xf numFmtId="0" fontId="46" fillId="6" borderId="5" applyNumberFormat="0" applyAlignment="0" applyProtection="0"/>
    <xf numFmtId="9" fontId="5" fillId="0" borderId="0" applyFont="0" applyFill="0" applyBorder="0" applyAlignment="0" applyProtection="0"/>
    <xf numFmtId="0" fontId="47" fillId="0" borderId="0" applyNumberFormat="0" applyBorder="0" applyAlignment="0">
      <alignment horizontal="left" vertical="center"/>
    </xf>
    <xf numFmtId="0" fontId="48" fillId="38" borderId="0">
      <alignment horizontal="left" vertical="center"/>
    </xf>
    <xf numFmtId="0" fontId="49" fillId="0" borderId="10">
      <alignment horizontal="left" vertical="center"/>
    </xf>
    <xf numFmtId="0" fontId="50" fillId="0" borderId="0">
      <alignment horizontal="left"/>
    </xf>
    <xf numFmtId="0" fontId="5" fillId="0" borderId="0"/>
    <xf numFmtId="167" fontId="5" fillId="0" borderId="0" applyFill="0" applyBorder="0" applyAlignment="0" applyProtection="0">
      <alignment wrapText="1"/>
    </xf>
    <xf numFmtId="0" fontId="51" fillId="0" borderId="9" applyNumberFormat="0" applyFill="0" applyAlignment="0" applyProtection="0"/>
    <xf numFmtId="0" fontId="52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</cellStyleXfs>
  <cellXfs count="16">
    <xf numFmtId="0" fontId="0" fillId="0" borderId="0" xfId="0"/>
    <xf numFmtId="0" fontId="6" fillId="0" borderId="0" xfId="1" applyFont="1" applyAlignment="1">
      <alignment horizontal="left"/>
    </xf>
    <xf numFmtId="0" fontId="5" fillId="0" borderId="0" xfId="1" applyFont="1"/>
    <xf numFmtId="0" fontId="1" fillId="0" borderId="0" xfId="0" applyFont="1"/>
    <xf numFmtId="0" fontId="5" fillId="0" borderId="0" xfId="1" applyFont="1" applyAlignment="1">
      <alignment horizontal="left"/>
    </xf>
    <xf numFmtId="0" fontId="5" fillId="0" borderId="10" xfId="1" applyFont="1" applyBorder="1" applyAlignment="1">
      <alignment horizontal="left"/>
    </xf>
    <xf numFmtId="0" fontId="5" fillId="0" borderId="10" xfId="1" applyFont="1" applyBorder="1" applyAlignment="1">
      <alignment horizontal="right"/>
    </xf>
    <xf numFmtId="0" fontId="5" fillId="0" borderId="10" xfId="1" applyFont="1" applyBorder="1" applyAlignment="1">
      <alignment horizontal="center" wrapText="1"/>
    </xf>
    <xf numFmtId="0" fontId="5" fillId="0" borderId="0" xfId="1" applyFont="1" applyAlignment="1">
      <alignment horizontal="right"/>
    </xf>
    <xf numFmtId="0" fontId="5" fillId="0" borderId="11" xfId="1" applyFont="1" applyBorder="1" applyAlignment="1">
      <alignment horizontal="right"/>
    </xf>
    <xf numFmtId="3" fontId="1" fillId="0" borderId="0" xfId="0" applyNumberFormat="1" applyFont="1"/>
    <xf numFmtId="1" fontId="1" fillId="0" borderId="0" xfId="0" applyNumberFormat="1" applyFont="1"/>
    <xf numFmtId="1" fontId="1" fillId="0" borderId="0" xfId="0" applyNumberFormat="1" applyFont="1" applyBorder="1"/>
    <xf numFmtId="3" fontId="1" fillId="0" borderId="10" xfId="0" applyNumberFormat="1" applyFont="1" applyBorder="1"/>
    <xf numFmtId="1" fontId="1" fillId="0" borderId="10" xfId="0" applyNumberFormat="1" applyFont="1" applyBorder="1"/>
    <xf numFmtId="0" fontId="5" fillId="0" borderId="0" xfId="1" applyFont="1" applyAlignment="1">
      <alignment horizontal="left" wrapText="1"/>
    </xf>
  </cellXfs>
  <cellStyles count="137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04a_Total text black with rule" xfId="52"/>
    <cellStyle name="C05_Main text" xfId="53"/>
    <cellStyle name="C06_Figs" xfId="54"/>
    <cellStyle name="C07_Figs 1 dec percent" xfId="55"/>
    <cellStyle name="C08_Figs 1 decimal" xfId="56"/>
    <cellStyle name="C09_Notes" xfId="57"/>
    <cellStyle name="Calculation 2" xfId="58"/>
    <cellStyle name="Calculation 3" xfId="59"/>
    <cellStyle name="Check Cell 2" xfId="60"/>
    <cellStyle name="Check Cell 3" xfId="61"/>
    <cellStyle name="clsAltDataPrezn1" xfId="62"/>
    <cellStyle name="clsAltMRVDataPrezn1" xfId="63"/>
    <cellStyle name="clsAltRowHeader" xfId="64"/>
    <cellStyle name="clsColumnHeader" xfId="65"/>
    <cellStyle name="clsDataPrezn1" xfId="66"/>
    <cellStyle name="clsDefault" xfId="67"/>
    <cellStyle name="clsMRVDataPrezn1" xfId="68"/>
    <cellStyle name="clsMRVRow" xfId="69"/>
    <cellStyle name="clsReportHeader" xfId="70"/>
    <cellStyle name="clsRowHeader" xfId="71"/>
    <cellStyle name="Comma 2" xfId="72"/>
    <cellStyle name="Comma 3" xfId="73"/>
    <cellStyle name="Comma 4" xfId="74"/>
    <cellStyle name="Comma0" xfId="75"/>
    <cellStyle name="Currency 2" xfId="76"/>
    <cellStyle name="Currency0" xfId="77"/>
    <cellStyle name="Data_Green_dec1" xfId="78"/>
    <cellStyle name="Date" xfId="79"/>
    <cellStyle name="Explanatory Text 2" xfId="80"/>
    <cellStyle name="Explanatory Text 3" xfId="81"/>
    <cellStyle name="Fixed" xfId="82"/>
    <cellStyle name="Good 2" xfId="83"/>
    <cellStyle name="Good 3" xfId="84"/>
    <cellStyle name="Heading 1 2" xfId="85"/>
    <cellStyle name="Heading 1 3" xfId="86"/>
    <cellStyle name="Heading 2 2" xfId="87"/>
    <cellStyle name="Heading 2 3" xfId="88"/>
    <cellStyle name="Heading 3 2" xfId="89"/>
    <cellStyle name="Heading 3 3" xfId="90"/>
    <cellStyle name="Heading 4 2" xfId="91"/>
    <cellStyle name="Heading 4 3" xfId="92"/>
    <cellStyle name="Hed Top" xfId="93"/>
    <cellStyle name="Hyperlink 2" xfId="94"/>
    <cellStyle name="Input 2" xfId="95"/>
    <cellStyle name="Input 3" xfId="96"/>
    <cellStyle name="Linked Cell 2" xfId="97"/>
    <cellStyle name="Linked Cell 3" xfId="98"/>
    <cellStyle name="Neutral 2" xfId="99"/>
    <cellStyle name="Neutral 3" xfId="100"/>
    <cellStyle name="Normal" xfId="0" builtinId="0"/>
    <cellStyle name="Normal 10" xfId="101"/>
    <cellStyle name="Normal 11" xfId="102"/>
    <cellStyle name="Normal 12" xfId="103"/>
    <cellStyle name="Normal 2" xfId="1"/>
    <cellStyle name="Normal 2 2" xfId="104"/>
    <cellStyle name="Normal 2 3" xfId="105"/>
    <cellStyle name="Normal 2 4" xfId="106"/>
    <cellStyle name="Normal 2 5" xfId="107"/>
    <cellStyle name="Normal 2 6" xfId="108"/>
    <cellStyle name="Normal 2 7" xfId="109"/>
    <cellStyle name="Normal 3" xfId="110"/>
    <cellStyle name="Normal 3 2" xfId="111"/>
    <cellStyle name="Normal 4" xfId="112"/>
    <cellStyle name="Normal 4 2" xfId="113"/>
    <cellStyle name="Normal 5" xfId="114"/>
    <cellStyle name="Normal 5 2" xfId="115"/>
    <cellStyle name="Normal 6" xfId="116"/>
    <cellStyle name="Normal 6 2" xfId="117"/>
    <cellStyle name="Normal 6 3" xfId="118"/>
    <cellStyle name="Normal 7" xfId="119"/>
    <cellStyle name="Normal 8" xfId="120"/>
    <cellStyle name="Normal 9" xfId="121"/>
    <cellStyle name="Note 2" xfId="122"/>
    <cellStyle name="Note 3" xfId="123"/>
    <cellStyle name="Output 2" xfId="124"/>
    <cellStyle name="Output 3" xfId="125"/>
    <cellStyle name="Percent 2" xfId="126"/>
    <cellStyle name="SectionCalcHeader" xfId="127"/>
    <cellStyle name="SectionHead" xfId="128"/>
    <cellStyle name="SectionSubhead" xfId="129"/>
    <cellStyle name="Source Text" xfId="130"/>
    <cellStyle name="Style 1" xfId="131"/>
    <cellStyle name="Style 29" xfId="132"/>
    <cellStyle name="Total 2" xfId="133"/>
    <cellStyle name="Total 3" xfId="134"/>
    <cellStyle name="Warning Text 2" xfId="135"/>
    <cellStyle name="Warning Text 3" xfId="1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Grain Stocks as Days of Consumption, 1980-2012</a:t>
            </a:r>
          </a:p>
        </c:rich>
      </c:tx>
      <c:layout>
        <c:manualLayout>
          <c:xMode val="edge"/>
          <c:yMode val="edge"/>
          <c:x val="0.14905447585772821"/>
          <c:y val="4.7661402092630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Stocks!$A$6:$A$58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Stocks!$D$6:$D$58</c:f>
              <c:numCache>
                <c:formatCode>0</c:formatCode>
                <c:ptCount val="53"/>
                <c:pt idx="0">
                  <c:v>90.935814544549089</c:v>
                </c:pt>
                <c:pt idx="1">
                  <c:v>81.329952663272536</c:v>
                </c:pt>
                <c:pt idx="2">
                  <c:v>82.695298884108681</c:v>
                </c:pt>
                <c:pt idx="3">
                  <c:v>82.523199303346075</c:v>
                </c:pt>
                <c:pt idx="4">
                  <c:v>78.957342558977587</c:v>
                </c:pt>
                <c:pt idx="5">
                  <c:v>62.325536355198849</c:v>
                </c:pt>
                <c:pt idx="6">
                  <c:v>72.301385014908135</c:v>
                </c:pt>
                <c:pt idx="7">
                  <c:v>78.843119484372707</c:v>
                </c:pt>
                <c:pt idx="8">
                  <c:v>87.197191922242069</c:v>
                </c:pt>
                <c:pt idx="9">
                  <c:v>77.795076475663109</c:v>
                </c:pt>
                <c:pt idx="10">
                  <c:v>63.542787542048337</c:v>
                </c:pt>
                <c:pt idx="11">
                  <c:v>69.042104430187123</c:v>
                </c:pt>
                <c:pt idx="12">
                  <c:v>56.066741307457853</c:v>
                </c:pt>
                <c:pt idx="13">
                  <c:v>56.919071304452473</c:v>
                </c:pt>
                <c:pt idx="14">
                  <c:v>60.993482373259504</c:v>
                </c:pt>
                <c:pt idx="15">
                  <c:v>65.940318558482431</c:v>
                </c:pt>
                <c:pt idx="16">
                  <c:v>80.282546711367317</c:v>
                </c:pt>
                <c:pt idx="17">
                  <c:v>76.897926918829782</c:v>
                </c:pt>
                <c:pt idx="18">
                  <c:v>88.077821028589966</c:v>
                </c:pt>
                <c:pt idx="19">
                  <c:v>84.497458490323481</c:v>
                </c:pt>
                <c:pt idx="20">
                  <c:v>78.036014150648569</c:v>
                </c:pt>
                <c:pt idx="21">
                  <c:v>82.993831818269115</c:v>
                </c:pt>
                <c:pt idx="22">
                  <c:v>96.264416259730353</c:v>
                </c:pt>
                <c:pt idx="23">
                  <c:v>84.584434326192365</c:v>
                </c:pt>
                <c:pt idx="24">
                  <c:v>100.77002409321206</c:v>
                </c:pt>
                <c:pt idx="25">
                  <c:v>121.84790890197145</c:v>
                </c:pt>
                <c:pt idx="26">
                  <c:v>130.48509249863397</c:v>
                </c:pt>
                <c:pt idx="27">
                  <c:v>117.62107119704193</c:v>
                </c:pt>
                <c:pt idx="28">
                  <c:v>101.5804914956236</c:v>
                </c:pt>
                <c:pt idx="29">
                  <c:v>96.035503117384707</c:v>
                </c:pt>
                <c:pt idx="30">
                  <c:v>105.92058920708716</c:v>
                </c:pt>
                <c:pt idx="31">
                  <c:v>103.55548643563756</c:v>
                </c:pt>
                <c:pt idx="32">
                  <c:v>109.83033767149405</c:v>
                </c:pt>
                <c:pt idx="33">
                  <c:v>101.75876720777748</c:v>
                </c:pt>
                <c:pt idx="34">
                  <c:v>99.443289381026602</c:v>
                </c:pt>
                <c:pt idx="35">
                  <c:v>91.660990467546867</c:v>
                </c:pt>
                <c:pt idx="36">
                  <c:v>98.261221572219739</c:v>
                </c:pt>
                <c:pt idx="37">
                  <c:v>108.51574015697871</c:v>
                </c:pt>
                <c:pt idx="38">
                  <c:v>115.63992354437634</c:v>
                </c:pt>
                <c:pt idx="39">
                  <c:v>115.42152084596215</c:v>
                </c:pt>
                <c:pt idx="40">
                  <c:v>110.96583628172377</c:v>
                </c:pt>
                <c:pt idx="41">
                  <c:v>102.83016129015323</c:v>
                </c:pt>
                <c:pt idx="42">
                  <c:v>84.923183721181132</c:v>
                </c:pt>
                <c:pt idx="43">
                  <c:v>67.953615910377579</c:v>
                </c:pt>
                <c:pt idx="44">
                  <c:v>75.225265661487299</c:v>
                </c:pt>
                <c:pt idx="45">
                  <c:v>71.637197646966797</c:v>
                </c:pt>
                <c:pt idx="46">
                  <c:v>62.585177357368593</c:v>
                </c:pt>
                <c:pt idx="47">
                  <c:v>65.006028158750411</c:v>
                </c:pt>
                <c:pt idx="48">
                  <c:v>77.239197771121709</c:v>
                </c:pt>
                <c:pt idx="49">
                  <c:v>82.213456883641172</c:v>
                </c:pt>
                <c:pt idx="50">
                  <c:v>75.711842913542796</c:v>
                </c:pt>
                <c:pt idx="51">
                  <c:v>76.411625473674789</c:v>
                </c:pt>
                <c:pt idx="52">
                  <c:v>69.270515528608072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444160"/>
        <c:axId val="117678464"/>
      </c:scatterChart>
      <c:valAx>
        <c:axId val="114444160"/>
        <c:scaling>
          <c:orientation val="minMax"/>
          <c:min val="198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USDA</a:t>
                </a:r>
              </a:p>
            </c:rich>
          </c:tx>
          <c:layout>
            <c:manualLayout>
              <c:xMode val="edge"/>
              <c:yMode val="edge"/>
              <c:x val="0.419249592169657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678464"/>
        <c:crosses val="autoZero"/>
        <c:crossBetween val="midCat"/>
      </c:valAx>
      <c:valAx>
        <c:axId val="117678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Days 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4441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ighlights30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nergy\BP%20Statistical%20Review%20of%20World%20Energy\Copy%20of%20Statistical_Review_of_World_Energy_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U.S. Corn PAY BushelAcre"/>
      <sheetName val="Yield BushelsAcres (g)"/>
      <sheetName val="U.S. Corn PAY"/>
      <sheetName val="U.S. Corn Prod (g)"/>
      <sheetName val="U.S. Corn Area (g)"/>
      <sheetName val="U.S. Corn Yields (g)"/>
      <sheetName val="Corn Prices"/>
      <sheetName val="Corn Prices (g)"/>
      <sheetName val="Prices &amp; Condition"/>
      <sheetName val="Prices &amp; Condition (g)"/>
      <sheetName val="U.S. Corn Use"/>
      <sheetName val="U.S. Corn Use (g)"/>
      <sheetName val="Top 10 Corn ProdConsExIm"/>
      <sheetName val="Stocks"/>
      <sheetName val="Stocks (g)"/>
      <sheetName val="ProdAreaYield"/>
      <sheetName val="Yield (g)"/>
      <sheetName val="CornWheatRice Prod"/>
      <sheetName val="CornWheatRice Prod (g)"/>
      <sheetName val="CornWheatRice Yields"/>
      <sheetName val="CornWheatRice Yields (g)"/>
      <sheetName val="U.S. Soy PAY"/>
      <sheetName val="U.S. Soy Prod (g)"/>
      <sheetName val="U.S. Soy Area (g)"/>
      <sheetName val="U.S. Soy Yield (g)"/>
    </sheetNames>
    <sheetDataSet>
      <sheetData sheetId="0"/>
      <sheetData sheetId="1"/>
      <sheetData sheetId="3"/>
      <sheetData sheetId="7"/>
      <sheetData sheetId="9"/>
      <sheetData sheetId="11"/>
      <sheetData sheetId="13"/>
      <sheetData sheetId="14">
        <row r="6">
          <cell r="A6">
            <v>1960</v>
          </cell>
          <cell r="D6">
            <v>90.935814544549089</v>
          </cell>
        </row>
        <row r="7">
          <cell r="A7">
            <v>1961</v>
          </cell>
          <cell r="D7">
            <v>81.329952663272536</v>
          </cell>
        </row>
        <row r="8">
          <cell r="A8">
            <v>1962</v>
          </cell>
          <cell r="D8">
            <v>82.695298884108681</v>
          </cell>
        </row>
        <row r="9">
          <cell r="A9">
            <v>1963</v>
          </cell>
          <cell r="D9">
            <v>82.523199303346075</v>
          </cell>
        </row>
        <row r="10">
          <cell r="A10">
            <v>1964</v>
          </cell>
          <cell r="D10">
            <v>78.957342558977587</v>
          </cell>
        </row>
        <row r="11">
          <cell r="A11">
            <v>1965</v>
          </cell>
          <cell r="D11">
            <v>62.325536355198849</v>
          </cell>
        </row>
        <row r="12">
          <cell r="A12">
            <v>1966</v>
          </cell>
          <cell r="D12">
            <v>72.301385014908135</v>
          </cell>
        </row>
        <row r="13">
          <cell r="A13">
            <v>1967</v>
          </cell>
          <cell r="D13">
            <v>78.843119484372707</v>
          </cell>
        </row>
        <row r="14">
          <cell r="A14">
            <v>1968</v>
          </cell>
          <cell r="D14">
            <v>87.197191922242069</v>
          </cell>
        </row>
        <row r="15">
          <cell r="A15">
            <v>1969</v>
          </cell>
          <cell r="D15">
            <v>77.795076475663109</v>
          </cell>
        </row>
        <row r="16">
          <cell r="A16">
            <v>1970</v>
          </cell>
          <cell r="D16">
            <v>63.542787542048337</v>
          </cell>
        </row>
        <row r="17">
          <cell r="A17">
            <v>1971</v>
          </cell>
          <cell r="D17">
            <v>69.042104430187123</v>
          </cell>
        </row>
        <row r="18">
          <cell r="A18">
            <v>1972</v>
          </cell>
          <cell r="D18">
            <v>56.066741307457853</v>
          </cell>
        </row>
        <row r="19">
          <cell r="A19">
            <v>1973</v>
          </cell>
          <cell r="D19">
            <v>56.919071304452473</v>
          </cell>
        </row>
        <row r="20">
          <cell r="A20">
            <v>1974</v>
          </cell>
          <cell r="D20">
            <v>60.993482373259504</v>
          </cell>
        </row>
        <row r="21">
          <cell r="A21">
            <v>1975</v>
          </cell>
          <cell r="D21">
            <v>65.940318558482431</v>
          </cell>
        </row>
        <row r="22">
          <cell r="A22">
            <v>1976</v>
          </cell>
          <cell r="D22">
            <v>80.282546711367317</v>
          </cell>
        </row>
        <row r="23">
          <cell r="A23">
            <v>1977</v>
          </cell>
          <cell r="D23">
            <v>76.897926918829782</v>
          </cell>
        </row>
        <row r="24">
          <cell r="A24">
            <v>1978</v>
          </cell>
          <cell r="D24">
            <v>88.077821028589966</v>
          </cell>
        </row>
        <row r="25">
          <cell r="A25">
            <v>1979</v>
          </cell>
          <cell r="D25">
            <v>84.497458490323481</v>
          </cell>
        </row>
        <row r="26">
          <cell r="A26">
            <v>1980</v>
          </cell>
          <cell r="D26">
            <v>78.036014150648569</v>
          </cell>
        </row>
        <row r="27">
          <cell r="A27">
            <v>1981</v>
          </cell>
          <cell r="D27">
            <v>82.993831818269115</v>
          </cell>
        </row>
        <row r="28">
          <cell r="A28">
            <v>1982</v>
          </cell>
          <cell r="D28">
            <v>96.264416259730353</v>
          </cell>
        </row>
        <row r="29">
          <cell r="A29">
            <v>1983</v>
          </cell>
          <cell r="D29">
            <v>84.584434326192365</v>
          </cell>
        </row>
        <row r="30">
          <cell r="A30">
            <v>1984</v>
          </cell>
          <cell r="D30">
            <v>100.77002409321206</v>
          </cell>
        </row>
        <row r="31">
          <cell r="A31">
            <v>1985</v>
          </cell>
          <cell r="D31">
            <v>121.84790890197145</v>
          </cell>
        </row>
        <row r="32">
          <cell r="A32">
            <v>1986</v>
          </cell>
          <cell r="D32">
            <v>130.48509249863397</v>
          </cell>
        </row>
        <row r="33">
          <cell r="A33">
            <v>1987</v>
          </cell>
          <cell r="D33">
            <v>117.62107119704193</v>
          </cell>
        </row>
        <row r="34">
          <cell r="A34">
            <v>1988</v>
          </cell>
          <cell r="D34">
            <v>101.5804914956236</v>
          </cell>
        </row>
        <row r="35">
          <cell r="A35">
            <v>1989</v>
          </cell>
          <cell r="D35">
            <v>96.035503117384707</v>
          </cell>
        </row>
        <row r="36">
          <cell r="A36">
            <v>1990</v>
          </cell>
          <cell r="D36">
            <v>105.92058920708716</v>
          </cell>
        </row>
        <row r="37">
          <cell r="A37">
            <v>1991</v>
          </cell>
          <cell r="D37">
            <v>103.55548643563756</v>
          </cell>
        </row>
        <row r="38">
          <cell r="A38">
            <v>1992</v>
          </cell>
          <cell r="D38">
            <v>109.83033767149405</v>
          </cell>
        </row>
        <row r="39">
          <cell r="A39">
            <v>1993</v>
          </cell>
          <cell r="D39">
            <v>101.75876720777748</v>
          </cell>
        </row>
        <row r="40">
          <cell r="A40">
            <v>1994</v>
          </cell>
          <cell r="D40">
            <v>99.443289381026602</v>
          </cell>
        </row>
        <row r="41">
          <cell r="A41">
            <v>1995</v>
          </cell>
          <cell r="D41">
            <v>91.660990467546867</v>
          </cell>
        </row>
        <row r="42">
          <cell r="A42">
            <v>1996</v>
          </cell>
          <cell r="D42">
            <v>98.261221572219739</v>
          </cell>
        </row>
        <row r="43">
          <cell r="A43">
            <v>1997</v>
          </cell>
          <cell r="D43">
            <v>108.51574015697871</v>
          </cell>
        </row>
        <row r="44">
          <cell r="A44">
            <v>1998</v>
          </cell>
          <cell r="D44">
            <v>115.63992354437634</v>
          </cell>
        </row>
        <row r="45">
          <cell r="A45">
            <v>1999</v>
          </cell>
          <cell r="D45">
            <v>115.42152084596215</v>
          </cell>
        </row>
        <row r="46">
          <cell r="A46">
            <v>2000</v>
          </cell>
          <cell r="D46">
            <v>110.96583628172377</v>
          </cell>
        </row>
        <row r="47">
          <cell r="A47">
            <v>2001</v>
          </cell>
          <cell r="D47">
            <v>102.83016129015323</v>
          </cell>
        </row>
        <row r="48">
          <cell r="A48">
            <v>2002</v>
          </cell>
          <cell r="D48">
            <v>84.923183721181132</v>
          </cell>
        </row>
        <row r="49">
          <cell r="A49">
            <v>2003</v>
          </cell>
          <cell r="D49">
            <v>67.953615910377579</v>
          </cell>
        </row>
        <row r="50">
          <cell r="A50">
            <v>2004</v>
          </cell>
          <cell r="D50">
            <v>75.225265661487299</v>
          </cell>
        </row>
        <row r="51">
          <cell r="A51">
            <v>2005</v>
          </cell>
          <cell r="D51">
            <v>71.637197646966797</v>
          </cell>
        </row>
        <row r="52">
          <cell r="A52">
            <v>2006</v>
          </cell>
          <cell r="D52">
            <v>62.585177357368593</v>
          </cell>
        </row>
        <row r="53">
          <cell r="A53">
            <v>2007</v>
          </cell>
          <cell r="D53">
            <v>65.006028158750411</v>
          </cell>
        </row>
        <row r="54">
          <cell r="A54">
            <v>2008</v>
          </cell>
          <cell r="D54">
            <v>77.239197771121709</v>
          </cell>
        </row>
        <row r="55">
          <cell r="A55">
            <v>2009</v>
          </cell>
          <cell r="D55">
            <v>82.213456883641172</v>
          </cell>
        </row>
        <row r="56">
          <cell r="A56">
            <v>2010</v>
          </cell>
          <cell r="D56">
            <v>75.711842913542796</v>
          </cell>
        </row>
        <row r="57">
          <cell r="A57">
            <v>2011</v>
          </cell>
          <cell r="D57">
            <v>76.411625473674789</v>
          </cell>
        </row>
        <row r="58">
          <cell r="A58">
            <v>2012</v>
          </cell>
          <cell r="D58">
            <v>69.270515528608072</v>
          </cell>
        </row>
      </sheetData>
      <sheetData sheetId="16"/>
      <sheetData sheetId="18"/>
      <sheetData sheetId="20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tabSelected="1" zoomScaleNormal="100" workbookViewId="0"/>
  </sheetViews>
  <sheetFormatPr defaultRowHeight="12.75" x14ac:dyDescent="0.2"/>
  <cols>
    <col min="1" max="1" width="5" style="3" customWidth="1"/>
    <col min="2" max="3" width="16.7109375" style="3" customWidth="1"/>
    <col min="4" max="4" width="18.85546875" style="3" customWidth="1"/>
    <col min="5" max="255" width="9.140625" style="3"/>
    <col min="256" max="256" width="5" style="3" customWidth="1"/>
    <col min="257" max="257" width="1.7109375" style="3" bestFit="1" customWidth="1"/>
    <col min="258" max="259" width="16.7109375" style="3" customWidth="1"/>
    <col min="260" max="260" width="18.85546875" style="3" customWidth="1"/>
    <col min="261" max="511" width="9.140625" style="3"/>
    <col min="512" max="512" width="5" style="3" customWidth="1"/>
    <col min="513" max="513" width="1.7109375" style="3" bestFit="1" customWidth="1"/>
    <col min="514" max="515" width="16.7109375" style="3" customWidth="1"/>
    <col min="516" max="516" width="18.85546875" style="3" customWidth="1"/>
    <col min="517" max="767" width="9.140625" style="3"/>
    <col min="768" max="768" width="5" style="3" customWidth="1"/>
    <col min="769" max="769" width="1.7109375" style="3" bestFit="1" customWidth="1"/>
    <col min="770" max="771" width="16.7109375" style="3" customWidth="1"/>
    <col min="772" max="772" width="18.85546875" style="3" customWidth="1"/>
    <col min="773" max="1023" width="9.140625" style="3"/>
    <col min="1024" max="1024" width="5" style="3" customWidth="1"/>
    <col min="1025" max="1025" width="1.7109375" style="3" bestFit="1" customWidth="1"/>
    <col min="1026" max="1027" width="16.7109375" style="3" customWidth="1"/>
    <col min="1028" max="1028" width="18.85546875" style="3" customWidth="1"/>
    <col min="1029" max="1279" width="9.140625" style="3"/>
    <col min="1280" max="1280" width="5" style="3" customWidth="1"/>
    <col min="1281" max="1281" width="1.7109375" style="3" bestFit="1" customWidth="1"/>
    <col min="1282" max="1283" width="16.7109375" style="3" customWidth="1"/>
    <col min="1284" max="1284" width="18.85546875" style="3" customWidth="1"/>
    <col min="1285" max="1535" width="9.140625" style="3"/>
    <col min="1536" max="1536" width="5" style="3" customWidth="1"/>
    <col min="1537" max="1537" width="1.7109375" style="3" bestFit="1" customWidth="1"/>
    <col min="1538" max="1539" width="16.7109375" style="3" customWidth="1"/>
    <col min="1540" max="1540" width="18.85546875" style="3" customWidth="1"/>
    <col min="1541" max="1791" width="9.140625" style="3"/>
    <col min="1792" max="1792" width="5" style="3" customWidth="1"/>
    <col min="1793" max="1793" width="1.7109375" style="3" bestFit="1" customWidth="1"/>
    <col min="1794" max="1795" width="16.7109375" style="3" customWidth="1"/>
    <col min="1796" max="1796" width="18.85546875" style="3" customWidth="1"/>
    <col min="1797" max="2047" width="9.140625" style="3"/>
    <col min="2048" max="2048" width="5" style="3" customWidth="1"/>
    <col min="2049" max="2049" width="1.7109375" style="3" bestFit="1" customWidth="1"/>
    <col min="2050" max="2051" width="16.7109375" style="3" customWidth="1"/>
    <col min="2052" max="2052" width="18.85546875" style="3" customWidth="1"/>
    <col min="2053" max="2303" width="9.140625" style="3"/>
    <col min="2304" max="2304" width="5" style="3" customWidth="1"/>
    <col min="2305" max="2305" width="1.7109375" style="3" bestFit="1" customWidth="1"/>
    <col min="2306" max="2307" width="16.7109375" style="3" customWidth="1"/>
    <col min="2308" max="2308" width="18.85546875" style="3" customWidth="1"/>
    <col min="2309" max="2559" width="9.140625" style="3"/>
    <col min="2560" max="2560" width="5" style="3" customWidth="1"/>
    <col min="2561" max="2561" width="1.7109375" style="3" bestFit="1" customWidth="1"/>
    <col min="2562" max="2563" width="16.7109375" style="3" customWidth="1"/>
    <col min="2564" max="2564" width="18.85546875" style="3" customWidth="1"/>
    <col min="2565" max="2815" width="9.140625" style="3"/>
    <col min="2816" max="2816" width="5" style="3" customWidth="1"/>
    <col min="2817" max="2817" width="1.7109375" style="3" bestFit="1" customWidth="1"/>
    <col min="2818" max="2819" width="16.7109375" style="3" customWidth="1"/>
    <col min="2820" max="2820" width="18.85546875" style="3" customWidth="1"/>
    <col min="2821" max="3071" width="9.140625" style="3"/>
    <col min="3072" max="3072" width="5" style="3" customWidth="1"/>
    <col min="3073" max="3073" width="1.7109375" style="3" bestFit="1" customWidth="1"/>
    <col min="3074" max="3075" width="16.7109375" style="3" customWidth="1"/>
    <col min="3076" max="3076" width="18.85546875" style="3" customWidth="1"/>
    <col min="3077" max="3327" width="9.140625" style="3"/>
    <col min="3328" max="3328" width="5" style="3" customWidth="1"/>
    <col min="3329" max="3329" width="1.7109375" style="3" bestFit="1" customWidth="1"/>
    <col min="3330" max="3331" width="16.7109375" style="3" customWidth="1"/>
    <col min="3332" max="3332" width="18.85546875" style="3" customWidth="1"/>
    <col min="3333" max="3583" width="9.140625" style="3"/>
    <col min="3584" max="3584" width="5" style="3" customWidth="1"/>
    <col min="3585" max="3585" width="1.7109375" style="3" bestFit="1" customWidth="1"/>
    <col min="3586" max="3587" width="16.7109375" style="3" customWidth="1"/>
    <col min="3588" max="3588" width="18.85546875" style="3" customWidth="1"/>
    <col min="3589" max="3839" width="9.140625" style="3"/>
    <col min="3840" max="3840" width="5" style="3" customWidth="1"/>
    <col min="3841" max="3841" width="1.7109375" style="3" bestFit="1" customWidth="1"/>
    <col min="3842" max="3843" width="16.7109375" style="3" customWidth="1"/>
    <col min="3844" max="3844" width="18.85546875" style="3" customWidth="1"/>
    <col min="3845" max="4095" width="9.140625" style="3"/>
    <col min="4096" max="4096" width="5" style="3" customWidth="1"/>
    <col min="4097" max="4097" width="1.7109375" style="3" bestFit="1" customWidth="1"/>
    <col min="4098" max="4099" width="16.7109375" style="3" customWidth="1"/>
    <col min="4100" max="4100" width="18.85546875" style="3" customWidth="1"/>
    <col min="4101" max="4351" width="9.140625" style="3"/>
    <col min="4352" max="4352" width="5" style="3" customWidth="1"/>
    <col min="4353" max="4353" width="1.7109375" style="3" bestFit="1" customWidth="1"/>
    <col min="4354" max="4355" width="16.7109375" style="3" customWidth="1"/>
    <col min="4356" max="4356" width="18.85546875" style="3" customWidth="1"/>
    <col min="4357" max="4607" width="9.140625" style="3"/>
    <col min="4608" max="4608" width="5" style="3" customWidth="1"/>
    <col min="4609" max="4609" width="1.7109375" style="3" bestFit="1" customWidth="1"/>
    <col min="4610" max="4611" width="16.7109375" style="3" customWidth="1"/>
    <col min="4612" max="4612" width="18.85546875" style="3" customWidth="1"/>
    <col min="4613" max="4863" width="9.140625" style="3"/>
    <col min="4864" max="4864" width="5" style="3" customWidth="1"/>
    <col min="4865" max="4865" width="1.7109375" style="3" bestFit="1" customWidth="1"/>
    <col min="4866" max="4867" width="16.7109375" style="3" customWidth="1"/>
    <col min="4868" max="4868" width="18.85546875" style="3" customWidth="1"/>
    <col min="4869" max="5119" width="9.140625" style="3"/>
    <col min="5120" max="5120" width="5" style="3" customWidth="1"/>
    <col min="5121" max="5121" width="1.7109375" style="3" bestFit="1" customWidth="1"/>
    <col min="5122" max="5123" width="16.7109375" style="3" customWidth="1"/>
    <col min="5124" max="5124" width="18.85546875" style="3" customWidth="1"/>
    <col min="5125" max="5375" width="9.140625" style="3"/>
    <col min="5376" max="5376" width="5" style="3" customWidth="1"/>
    <col min="5377" max="5377" width="1.7109375" style="3" bestFit="1" customWidth="1"/>
    <col min="5378" max="5379" width="16.7109375" style="3" customWidth="1"/>
    <col min="5380" max="5380" width="18.85546875" style="3" customWidth="1"/>
    <col min="5381" max="5631" width="9.140625" style="3"/>
    <col min="5632" max="5632" width="5" style="3" customWidth="1"/>
    <col min="5633" max="5633" width="1.7109375" style="3" bestFit="1" customWidth="1"/>
    <col min="5634" max="5635" width="16.7109375" style="3" customWidth="1"/>
    <col min="5636" max="5636" width="18.85546875" style="3" customWidth="1"/>
    <col min="5637" max="5887" width="9.140625" style="3"/>
    <col min="5888" max="5888" width="5" style="3" customWidth="1"/>
    <col min="5889" max="5889" width="1.7109375" style="3" bestFit="1" customWidth="1"/>
    <col min="5890" max="5891" width="16.7109375" style="3" customWidth="1"/>
    <col min="5892" max="5892" width="18.85546875" style="3" customWidth="1"/>
    <col min="5893" max="6143" width="9.140625" style="3"/>
    <col min="6144" max="6144" width="5" style="3" customWidth="1"/>
    <col min="6145" max="6145" width="1.7109375" style="3" bestFit="1" customWidth="1"/>
    <col min="6146" max="6147" width="16.7109375" style="3" customWidth="1"/>
    <col min="6148" max="6148" width="18.85546875" style="3" customWidth="1"/>
    <col min="6149" max="6399" width="9.140625" style="3"/>
    <col min="6400" max="6400" width="5" style="3" customWidth="1"/>
    <col min="6401" max="6401" width="1.7109375" style="3" bestFit="1" customWidth="1"/>
    <col min="6402" max="6403" width="16.7109375" style="3" customWidth="1"/>
    <col min="6404" max="6404" width="18.85546875" style="3" customWidth="1"/>
    <col min="6405" max="6655" width="9.140625" style="3"/>
    <col min="6656" max="6656" width="5" style="3" customWidth="1"/>
    <col min="6657" max="6657" width="1.7109375" style="3" bestFit="1" customWidth="1"/>
    <col min="6658" max="6659" width="16.7109375" style="3" customWidth="1"/>
    <col min="6660" max="6660" width="18.85546875" style="3" customWidth="1"/>
    <col min="6661" max="6911" width="9.140625" style="3"/>
    <col min="6912" max="6912" width="5" style="3" customWidth="1"/>
    <col min="6913" max="6913" width="1.7109375" style="3" bestFit="1" customWidth="1"/>
    <col min="6914" max="6915" width="16.7109375" style="3" customWidth="1"/>
    <col min="6916" max="6916" width="18.85546875" style="3" customWidth="1"/>
    <col min="6917" max="7167" width="9.140625" style="3"/>
    <col min="7168" max="7168" width="5" style="3" customWidth="1"/>
    <col min="7169" max="7169" width="1.7109375" style="3" bestFit="1" customWidth="1"/>
    <col min="7170" max="7171" width="16.7109375" style="3" customWidth="1"/>
    <col min="7172" max="7172" width="18.85546875" style="3" customWidth="1"/>
    <col min="7173" max="7423" width="9.140625" style="3"/>
    <col min="7424" max="7424" width="5" style="3" customWidth="1"/>
    <col min="7425" max="7425" width="1.7109375" style="3" bestFit="1" customWidth="1"/>
    <col min="7426" max="7427" width="16.7109375" style="3" customWidth="1"/>
    <col min="7428" max="7428" width="18.85546875" style="3" customWidth="1"/>
    <col min="7429" max="7679" width="9.140625" style="3"/>
    <col min="7680" max="7680" width="5" style="3" customWidth="1"/>
    <col min="7681" max="7681" width="1.7109375" style="3" bestFit="1" customWidth="1"/>
    <col min="7682" max="7683" width="16.7109375" style="3" customWidth="1"/>
    <col min="7684" max="7684" width="18.85546875" style="3" customWidth="1"/>
    <col min="7685" max="7935" width="9.140625" style="3"/>
    <col min="7936" max="7936" width="5" style="3" customWidth="1"/>
    <col min="7937" max="7937" width="1.7109375" style="3" bestFit="1" customWidth="1"/>
    <col min="7938" max="7939" width="16.7109375" style="3" customWidth="1"/>
    <col min="7940" max="7940" width="18.85546875" style="3" customWidth="1"/>
    <col min="7941" max="8191" width="9.140625" style="3"/>
    <col min="8192" max="8192" width="5" style="3" customWidth="1"/>
    <col min="8193" max="8193" width="1.7109375" style="3" bestFit="1" customWidth="1"/>
    <col min="8194" max="8195" width="16.7109375" style="3" customWidth="1"/>
    <col min="8196" max="8196" width="18.85546875" style="3" customWidth="1"/>
    <col min="8197" max="8447" width="9.140625" style="3"/>
    <col min="8448" max="8448" width="5" style="3" customWidth="1"/>
    <col min="8449" max="8449" width="1.7109375" style="3" bestFit="1" customWidth="1"/>
    <col min="8450" max="8451" width="16.7109375" style="3" customWidth="1"/>
    <col min="8452" max="8452" width="18.85546875" style="3" customWidth="1"/>
    <col min="8453" max="8703" width="9.140625" style="3"/>
    <col min="8704" max="8704" width="5" style="3" customWidth="1"/>
    <col min="8705" max="8705" width="1.7109375" style="3" bestFit="1" customWidth="1"/>
    <col min="8706" max="8707" width="16.7109375" style="3" customWidth="1"/>
    <col min="8708" max="8708" width="18.85546875" style="3" customWidth="1"/>
    <col min="8709" max="8959" width="9.140625" style="3"/>
    <col min="8960" max="8960" width="5" style="3" customWidth="1"/>
    <col min="8961" max="8961" width="1.7109375" style="3" bestFit="1" customWidth="1"/>
    <col min="8962" max="8963" width="16.7109375" style="3" customWidth="1"/>
    <col min="8964" max="8964" width="18.85546875" style="3" customWidth="1"/>
    <col min="8965" max="9215" width="9.140625" style="3"/>
    <col min="9216" max="9216" width="5" style="3" customWidth="1"/>
    <col min="9217" max="9217" width="1.7109375" style="3" bestFit="1" customWidth="1"/>
    <col min="9218" max="9219" width="16.7109375" style="3" customWidth="1"/>
    <col min="9220" max="9220" width="18.85546875" style="3" customWidth="1"/>
    <col min="9221" max="9471" width="9.140625" style="3"/>
    <col min="9472" max="9472" width="5" style="3" customWidth="1"/>
    <col min="9473" max="9473" width="1.7109375" style="3" bestFit="1" customWidth="1"/>
    <col min="9474" max="9475" width="16.7109375" style="3" customWidth="1"/>
    <col min="9476" max="9476" width="18.85546875" style="3" customWidth="1"/>
    <col min="9477" max="9727" width="9.140625" style="3"/>
    <col min="9728" max="9728" width="5" style="3" customWidth="1"/>
    <col min="9729" max="9729" width="1.7109375" style="3" bestFit="1" customWidth="1"/>
    <col min="9730" max="9731" width="16.7109375" style="3" customWidth="1"/>
    <col min="9732" max="9732" width="18.85546875" style="3" customWidth="1"/>
    <col min="9733" max="9983" width="9.140625" style="3"/>
    <col min="9984" max="9984" width="5" style="3" customWidth="1"/>
    <col min="9985" max="9985" width="1.7109375" style="3" bestFit="1" customWidth="1"/>
    <col min="9986" max="9987" width="16.7109375" style="3" customWidth="1"/>
    <col min="9988" max="9988" width="18.85546875" style="3" customWidth="1"/>
    <col min="9989" max="10239" width="9.140625" style="3"/>
    <col min="10240" max="10240" width="5" style="3" customWidth="1"/>
    <col min="10241" max="10241" width="1.7109375" style="3" bestFit="1" customWidth="1"/>
    <col min="10242" max="10243" width="16.7109375" style="3" customWidth="1"/>
    <col min="10244" max="10244" width="18.85546875" style="3" customWidth="1"/>
    <col min="10245" max="10495" width="9.140625" style="3"/>
    <col min="10496" max="10496" width="5" style="3" customWidth="1"/>
    <col min="10497" max="10497" width="1.7109375" style="3" bestFit="1" customWidth="1"/>
    <col min="10498" max="10499" width="16.7109375" style="3" customWidth="1"/>
    <col min="10500" max="10500" width="18.85546875" style="3" customWidth="1"/>
    <col min="10501" max="10751" width="9.140625" style="3"/>
    <col min="10752" max="10752" width="5" style="3" customWidth="1"/>
    <col min="10753" max="10753" width="1.7109375" style="3" bestFit="1" customWidth="1"/>
    <col min="10754" max="10755" width="16.7109375" style="3" customWidth="1"/>
    <col min="10756" max="10756" width="18.85546875" style="3" customWidth="1"/>
    <col min="10757" max="11007" width="9.140625" style="3"/>
    <col min="11008" max="11008" width="5" style="3" customWidth="1"/>
    <col min="11009" max="11009" width="1.7109375" style="3" bestFit="1" customWidth="1"/>
    <col min="11010" max="11011" width="16.7109375" style="3" customWidth="1"/>
    <col min="11012" max="11012" width="18.85546875" style="3" customWidth="1"/>
    <col min="11013" max="11263" width="9.140625" style="3"/>
    <col min="11264" max="11264" width="5" style="3" customWidth="1"/>
    <col min="11265" max="11265" width="1.7109375" style="3" bestFit="1" customWidth="1"/>
    <col min="11266" max="11267" width="16.7109375" style="3" customWidth="1"/>
    <col min="11268" max="11268" width="18.85546875" style="3" customWidth="1"/>
    <col min="11269" max="11519" width="9.140625" style="3"/>
    <col min="11520" max="11520" width="5" style="3" customWidth="1"/>
    <col min="11521" max="11521" width="1.7109375" style="3" bestFit="1" customWidth="1"/>
    <col min="11522" max="11523" width="16.7109375" style="3" customWidth="1"/>
    <col min="11524" max="11524" width="18.85546875" style="3" customWidth="1"/>
    <col min="11525" max="11775" width="9.140625" style="3"/>
    <col min="11776" max="11776" width="5" style="3" customWidth="1"/>
    <col min="11777" max="11777" width="1.7109375" style="3" bestFit="1" customWidth="1"/>
    <col min="11778" max="11779" width="16.7109375" style="3" customWidth="1"/>
    <col min="11780" max="11780" width="18.85546875" style="3" customWidth="1"/>
    <col min="11781" max="12031" width="9.140625" style="3"/>
    <col min="12032" max="12032" width="5" style="3" customWidth="1"/>
    <col min="12033" max="12033" width="1.7109375" style="3" bestFit="1" customWidth="1"/>
    <col min="12034" max="12035" width="16.7109375" style="3" customWidth="1"/>
    <col min="12036" max="12036" width="18.85546875" style="3" customWidth="1"/>
    <col min="12037" max="12287" width="9.140625" style="3"/>
    <col min="12288" max="12288" width="5" style="3" customWidth="1"/>
    <col min="12289" max="12289" width="1.7109375" style="3" bestFit="1" customWidth="1"/>
    <col min="12290" max="12291" width="16.7109375" style="3" customWidth="1"/>
    <col min="12292" max="12292" width="18.85546875" style="3" customWidth="1"/>
    <col min="12293" max="12543" width="9.140625" style="3"/>
    <col min="12544" max="12544" width="5" style="3" customWidth="1"/>
    <col min="12545" max="12545" width="1.7109375" style="3" bestFit="1" customWidth="1"/>
    <col min="12546" max="12547" width="16.7109375" style="3" customWidth="1"/>
    <col min="12548" max="12548" width="18.85546875" style="3" customWidth="1"/>
    <col min="12549" max="12799" width="9.140625" style="3"/>
    <col min="12800" max="12800" width="5" style="3" customWidth="1"/>
    <col min="12801" max="12801" width="1.7109375" style="3" bestFit="1" customWidth="1"/>
    <col min="12802" max="12803" width="16.7109375" style="3" customWidth="1"/>
    <col min="12804" max="12804" width="18.85546875" style="3" customWidth="1"/>
    <col min="12805" max="13055" width="9.140625" style="3"/>
    <col min="13056" max="13056" width="5" style="3" customWidth="1"/>
    <col min="13057" max="13057" width="1.7109375" style="3" bestFit="1" customWidth="1"/>
    <col min="13058" max="13059" width="16.7109375" style="3" customWidth="1"/>
    <col min="13060" max="13060" width="18.85546875" style="3" customWidth="1"/>
    <col min="13061" max="13311" width="9.140625" style="3"/>
    <col min="13312" max="13312" width="5" style="3" customWidth="1"/>
    <col min="13313" max="13313" width="1.7109375" style="3" bestFit="1" customWidth="1"/>
    <col min="13314" max="13315" width="16.7109375" style="3" customWidth="1"/>
    <col min="13316" max="13316" width="18.85546875" style="3" customWidth="1"/>
    <col min="13317" max="13567" width="9.140625" style="3"/>
    <col min="13568" max="13568" width="5" style="3" customWidth="1"/>
    <col min="13569" max="13569" width="1.7109375" style="3" bestFit="1" customWidth="1"/>
    <col min="13570" max="13571" width="16.7109375" style="3" customWidth="1"/>
    <col min="13572" max="13572" width="18.85546875" style="3" customWidth="1"/>
    <col min="13573" max="13823" width="9.140625" style="3"/>
    <col min="13824" max="13824" width="5" style="3" customWidth="1"/>
    <col min="13825" max="13825" width="1.7109375" style="3" bestFit="1" customWidth="1"/>
    <col min="13826" max="13827" width="16.7109375" style="3" customWidth="1"/>
    <col min="13828" max="13828" width="18.85546875" style="3" customWidth="1"/>
    <col min="13829" max="14079" width="9.140625" style="3"/>
    <col min="14080" max="14080" width="5" style="3" customWidth="1"/>
    <col min="14081" max="14081" width="1.7109375" style="3" bestFit="1" customWidth="1"/>
    <col min="14082" max="14083" width="16.7109375" style="3" customWidth="1"/>
    <col min="14084" max="14084" width="18.85546875" style="3" customWidth="1"/>
    <col min="14085" max="14335" width="9.140625" style="3"/>
    <col min="14336" max="14336" width="5" style="3" customWidth="1"/>
    <col min="14337" max="14337" width="1.7109375" style="3" bestFit="1" customWidth="1"/>
    <col min="14338" max="14339" width="16.7109375" style="3" customWidth="1"/>
    <col min="14340" max="14340" width="18.85546875" style="3" customWidth="1"/>
    <col min="14341" max="14591" width="9.140625" style="3"/>
    <col min="14592" max="14592" width="5" style="3" customWidth="1"/>
    <col min="14593" max="14593" width="1.7109375" style="3" bestFit="1" customWidth="1"/>
    <col min="14594" max="14595" width="16.7109375" style="3" customWidth="1"/>
    <col min="14596" max="14596" width="18.85546875" style="3" customWidth="1"/>
    <col min="14597" max="14847" width="9.140625" style="3"/>
    <col min="14848" max="14848" width="5" style="3" customWidth="1"/>
    <col min="14849" max="14849" width="1.7109375" style="3" bestFit="1" customWidth="1"/>
    <col min="14850" max="14851" width="16.7109375" style="3" customWidth="1"/>
    <col min="14852" max="14852" width="18.85546875" style="3" customWidth="1"/>
    <col min="14853" max="15103" width="9.140625" style="3"/>
    <col min="15104" max="15104" width="5" style="3" customWidth="1"/>
    <col min="15105" max="15105" width="1.7109375" style="3" bestFit="1" customWidth="1"/>
    <col min="15106" max="15107" width="16.7109375" style="3" customWidth="1"/>
    <col min="15108" max="15108" width="18.85546875" style="3" customWidth="1"/>
    <col min="15109" max="15359" width="9.140625" style="3"/>
    <col min="15360" max="15360" width="5" style="3" customWidth="1"/>
    <col min="15361" max="15361" width="1.7109375" style="3" bestFit="1" customWidth="1"/>
    <col min="15362" max="15363" width="16.7109375" style="3" customWidth="1"/>
    <col min="15364" max="15364" width="18.85546875" style="3" customWidth="1"/>
    <col min="15365" max="15615" width="9.140625" style="3"/>
    <col min="15616" max="15616" width="5" style="3" customWidth="1"/>
    <col min="15617" max="15617" width="1.7109375" style="3" bestFit="1" customWidth="1"/>
    <col min="15618" max="15619" width="16.7109375" style="3" customWidth="1"/>
    <col min="15620" max="15620" width="18.85546875" style="3" customWidth="1"/>
    <col min="15621" max="15871" width="9.140625" style="3"/>
    <col min="15872" max="15872" width="5" style="3" customWidth="1"/>
    <col min="15873" max="15873" width="1.7109375" style="3" bestFit="1" customWidth="1"/>
    <col min="15874" max="15875" width="16.7109375" style="3" customWidth="1"/>
    <col min="15876" max="15876" width="18.85546875" style="3" customWidth="1"/>
    <col min="15877" max="16127" width="9.140625" style="3"/>
    <col min="16128" max="16128" width="5" style="3" customWidth="1"/>
    <col min="16129" max="16129" width="1.7109375" style="3" bestFit="1" customWidth="1"/>
    <col min="16130" max="16131" width="16.7109375" style="3" customWidth="1"/>
    <col min="16132" max="16132" width="18.85546875" style="3" customWidth="1"/>
    <col min="16133" max="16384" width="9.140625" style="3"/>
  </cols>
  <sheetData>
    <row r="1" spans="1:4" x14ac:dyDescent="0.2">
      <c r="A1" s="1" t="s">
        <v>0</v>
      </c>
      <c r="B1" s="2"/>
      <c r="C1" s="2"/>
      <c r="D1" s="2"/>
    </row>
    <row r="2" spans="1:4" x14ac:dyDescent="0.2">
      <c r="A2" s="4"/>
      <c r="B2" s="2"/>
      <c r="C2" s="2"/>
      <c r="D2" s="2"/>
    </row>
    <row r="3" spans="1:4" x14ac:dyDescent="0.2">
      <c r="A3" s="5" t="s">
        <v>1</v>
      </c>
      <c r="B3" s="6" t="s">
        <v>2</v>
      </c>
      <c r="C3" s="7" t="s">
        <v>3</v>
      </c>
      <c r="D3" s="7"/>
    </row>
    <row r="4" spans="1:4" x14ac:dyDescent="0.2">
      <c r="A4" s="4"/>
      <c r="B4" s="8" t="s">
        <v>4</v>
      </c>
      <c r="C4" s="9" t="s">
        <v>4</v>
      </c>
      <c r="D4" s="8" t="s">
        <v>5</v>
      </c>
    </row>
    <row r="6" spans="1:4" x14ac:dyDescent="0.2">
      <c r="A6" s="4">
        <v>1960</v>
      </c>
      <c r="B6" s="10">
        <v>815.24699999999996</v>
      </c>
      <c r="C6" s="11">
        <v>203.11</v>
      </c>
      <c r="D6" s="12">
        <f>C6/B6*365</f>
        <v>90.935814544549089</v>
      </c>
    </row>
    <row r="7" spans="1:4" x14ac:dyDescent="0.2">
      <c r="A7" s="4">
        <v>1961</v>
      </c>
      <c r="B7" s="10">
        <v>816.702</v>
      </c>
      <c r="C7" s="11">
        <v>181.97900000000001</v>
      </c>
      <c r="D7" s="12">
        <f t="shared" ref="D7:D58" si="0">C7/B7*365</f>
        <v>81.329952663272536</v>
      </c>
    </row>
    <row r="8" spans="1:4" x14ac:dyDescent="0.2">
      <c r="A8" s="4">
        <v>1962</v>
      </c>
      <c r="B8" s="10">
        <v>837.71600000000001</v>
      </c>
      <c r="C8" s="11">
        <v>189.79499999999999</v>
      </c>
      <c r="D8" s="12">
        <f t="shared" si="0"/>
        <v>82.695298884108681</v>
      </c>
    </row>
    <row r="9" spans="1:4" x14ac:dyDescent="0.2">
      <c r="A9" s="4">
        <v>1963</v>
      </c>
      <c r="B9" s="10">
        <v>852.07299999999998</v>
      </c>
      <c r="C9" s="11">
        <v>192.64599999999999</v>
      </c>
      <c r="D9" s="12">
        <f t="shared" si="0"/>
        <v>82.523199303346075</v>
      </c>
    </row>
    <row r="10" spans="1:4" x14ac:dyDescent="0.2">
      <c r="A10" s="4">
        <v>1964</v>
      </c>
      <c r="B10" s="10">
        <v>895.76400000000001</v>
      </c>
      <c r="C10" s="11">
        <v>193.773</v>
      </c>
      <c r="D10" s="12">
        <f t="shared" si="0"/>
        <v>78.957342558977587</v>
      </c>
    </row>
    <row r="11" spans="1:4" x14ac:dyDescent="0.2">
      <c r="A11" s="4">
        <v>1965</v>
      </c>
      <c r="B11" s="10">
        <v>931.98500000000001</v>
      </c>
      <c r="C11" s="11">
        <v>159.14099999999999</v>
      </c>
      <c r="D11" s="12">
        <f t="shared" si="0"/>
        <v>62.325536355198849</v>
      </c>
    </row>
    <row r="12" spans="1:4" x14ac:dyDescent="0.2">
      <c r="A12" s="4">
        <v>1966</v>
      </c>
      <c r="B12" s="10">
        <v>956.524</v>
      </c>
      <c r="C12" s="11">
        <v>189.47399999999999</v>
      </c>
      <c r="D12" s="12">
        <f t="shared" si="0"/>
        <v>72.301385014908135</v>
      </c>
    </row>
    <row r="13" spans="1:4" x14ac:dyDescent="0.2">
      <c r="A13" s="4">
        <v>1967</v>
      </c>
      <c r="B13" s="10">
        <v>987.53499999999997</v>
      </c>
      <c r="C13" s="11">
        <v>213.316</v>
      </c>
      <c r="D13" s="12">
        <f t="shared" si="0"/>
        <v>78.843119484372707</v>
      </c>
    </row>
    <row r="14" spans="1:4" x14ac:dyDescent="0.2">
      <c r="A14" s="4">
        <v>1968</v>
      </c>
      <c r="B14" s="10">
        <v>1019.986</v>
      </c>
      <c r="C14" s="11">
        <v>243.67099999999999</v>
      </c>
      <c r="D14" s="12">
        <f t="shared" si="0"/>
        <v>87.197191922242069</v>
      </c>
    </row>
    <row r="15" spans="1:4" x14ac:dyDescent="0.2">
      <c r="A15" s="4">
        <v>1969</v>
      </c>
      <c r="B15" s="10">
        <v>1068.7059999999999</v>
      </c>
      <c r="C15" s="11">
        <v>227.78100000000001</v>
      </c>
      <c r="D15" s="12">
        <f t="shared" si="0"/>
        <v>77.795076475663109</v>
      </c>
    </row>
    <row r="16" spans="1:4" x14ac:dyDescent="0.2">
      <c r="A16" s="4">
        <v>1970</v>
      </c>
      <c r="B16" s="10">
        <v>1107.951</v>
      </c>
      <c r="C16" s="11">
        <v>192.88300000000001</v>
      </c>
      <c r="D16" s="12">
        <f t="shared" si="0"/>
        <v>63.542787542048337</v>
      </c>
    </row>
    <row r="17" spans="1:4" x14ac:dyDescent="0.2">
      <c r="A17" s="4">
        <v>1971</v>
      </c>
      <c r="B17" s="10">
        <v>1149.9739999999999</v>
      </c>
      <c r="C17" s="11">
        <v>217.52500000000001</v>
      </c>
      <c r="D17" s="12">
        <f t="shared" si="0"/>
        <v>69.042104430187123</v>
      </c>
    </row>
    <row r="18" spans="1:4" x14ac:dyDescent="0.2">
      <c r="A18" s="4">
        <v>1972</v>
      </c>
      <c r="B18" s="10">
        <v>1173.6210000000001</v>
      </c>
      <c r="C18" s="11">
        <v>180.27699999999999</v>
      </c>
      <c r="D18" s="12">
        <f t="shared" si="0"/>
        <v>56.066741307457853</v>
      </c>
    </row>
    <row r="19" spans="1:4" x14ac:dyDescent="0.2">
      <c r="A19" s="4">
        <v>1973</v>
      </c>
      <c r="B19" s="10">
        <v>1229.8109999999999</v>
      </c>
      <c r="C19" s="11">
        <v>191.78</v>
      </c>
      <c r="D19" s="12">
        <f t="shared" si="0"/>
        <v>56.919071304452473</v>
      </c>
    </row>
    <row r="20" spans="1:4" x14ac:dyDescent="0.2">
      <c r="A20" s="4">
        <v>1974</v>
      </c>
      <c r="B20" s="10">
        <v>1190.4639999999999</v>
      </c>
      <c r="C20" s="11">
        <v>198.93299999999999</v>
      </c>
      <c r="D20" s="12">
        <f t="shared" si="0"/>
        <v>60.993482373259504</v>
      </c>
    </row>
    <row r="21" spans="1:4" x14ac:dyDescent="0.2">
      <c r="A21" s="4">
        <v>1975</v>
      </c>
      <c r="B21" s="10">
        <v>1211.8340000000001</v>
      </c>
      <c r="C21" s="11">
        <v>218.928</v>
      </c>
      <c r="D21" s="12">
        <f t="shared" si="0"/>
        <v>65.940318558482431</v>
      </c>
    </row>
    <row r="22" spans="1:4" x14ac:dyDescent="0.2">
      <c r="A22" s="4">
        <v>1976</v>
      </c>
      <c r="B22" s="10">
        <v>1272.7629999999999</v>
      </c>
      <c r="C22" s="11">
        <v>279.947</v>
      </c>
      <c r="D22" s="12">
        <f t="shared" si="0"/>
        <v>80.282546711367317</v>
      </c>
    </row>
    <row r="23" spans="1:4" x14ac:dyDescent="0.2">
      <c r="A23" s="4">
        <v>1977</v>
      </c>
      <c r="B23" s="10">
        <v>1319.4369999999999</v>
      </c>
      <c r="C23" s="11">
        <v>277.97800000000001</v>
      </c>
      <c r="D23" s="12">
        <f t="shared" si="0"/>
        <v>76.897926918829782</v>
      </c>
    </row>
    <row r="24" spans="1:4" x14ac:dyDescent="0.2">
      <c r="A24" s="4">
        <v>1978</v>
      </c>
      <c r="B24" s="10">
        <v>1380.0640000000001</v>
      </c>
      <c r="C24" s="11">
        <v>333.02199999999999</v>
      </c>
      <c r="D24" s="12">
        <f t="shared" si="0"/>
        <v>88.077821028589966</v>
      </c>
    </row>
    <row r="25" spans="1:4" x14ac:dyDescent="0.2">
      <c r="A25" s="4">
        <v>1979</v>
      </c>
      <c r="B25" s="10">
        <v>1415.694</v>
      </c>
      <c r="C25" s="11">
        <v>327.733</v>
      </c>
      <c r="D25" s="12">
        <f t="shared" si="0"/>
        <v>84.497458490323481</v>
      </c>
    </row>
    <row r="26" spans="1:4" x14ac:dyDescent="0.2">
      <c r="A26" s="4">
        <v>1980</v>
      </c>
      <c r="B26" s="10">
        <v>1439.934</v>
      </c>
      <c r="C26" s="11">
        <v>307.85399999999998</v>
      </c>
      <c r="D26" s="12">
        <f t="shared" si="0"/>
        <v>78.036014150648569</v>
      </c>
    </row>
    <row r="27" spans="1:4" x14ac:dyDescent="0.2">
      <c r="A27" s="4">
        <v>1981</v>
      </c>
      <c r="B27" s="10">
        <v>1457.8040000000001</v>
      </c>
      <c r="C27" s="11">
        <v>331.476</v>
      </c>
      <c r="D27" s="12">
        <f t="shared" si="0"/>
        <v>82.993831818269115</v>
      </c>
    </row>
    <row r="28" spans="1:4" x14ac:dyDescent="0.2">
      <c r="A28" s="4">
        <v>1982</v>
      </c>
      <c r="B28" s="10">
        <v>1474.6369999999999</v>
      </c>
      <c r="C28" s="11">
        <v>388.91800000000001</v>
      </c>
      <c r="D28" s="12">
        <f t="shared" si="0"/>
        <v>96.264416259730353</v>
      </c>
    </row>
    <row r="29" spans="1:4" x14ac:dyDescent="0.2">
      <c r="A29" s="4">
        <v>1983</v>
      </c>
      <c r="B29" s="10">
        <v>1500.9179999999999</v>
      </c>
      <c r="C29" s="11">
        <v>347.82</v>
      </c>
      <c r="D29" s="12">
        <f t="shared" si="0"/>
        <v>84.584434326192365</v>
      </c>
    </row>
    <row r="30" spans="1:4" x14ac:dyDescent="0.2">
      <c r="A30" s="4">
        <v>1984</v>
      </c>
      <c r="B30" s="10">
        <v>1548.9839999999999</v>
      </c>
      <c r="C30" s="11">
        <v>427.64699999999999</v>
      </c>
      <c r="D30" s="12">
        <f t="shared" si="0"/>
        <v>100.77002409321206</v>
      </c>
    </row>
    <row r="31" spans="1:4" x14ac:dyDescent="0.2">
      <c r="A31" s="4">
        <v>1985</v>
      </c>
      <c r="B31" s="10">
        <v>1552.701</v>
      </c>
      <c r="C31" s="11">
        <v>518.33799999999997</v>
      </c>
      <c r="D31" s="12">
        <f t="shared" si="0"/>
        <v>121.84790890197145</v>
      </c>
    </row>
    <row r="32" spans="1:4" x14ac:dyDescent="0.2">
      <c r="A32" s="4">
        <v>1986</v>
      </c>
      <c r="B32" s="10">
        <v>1601.375</v>
      </c>
      <c r="C32" s="11">
        <v>572.48099999999999</v>
      </c>
      <c r="D32" s="12">
        <f t="shared" si="0"/>
        <v>130.48509249863397</v>
      </c>
    </row>
    <row r="33" spans="1:4" x14ac:dyDescent="0.2">
      <c r="A33" s="4">
        <v>1987</v>
      </c>
      <c r="B33" s="10">
        <v>1639.7170000000001</v>
      </c>
      <c r="C33" s="11">
        <v>528.39800000000002</v>
      </c>
      <c r="D33" s="12">
        <f t="shared" si="0"/>
        <v>117.62107119704193</v>
      </c>
    </row>
    <row r="34" spans="1:4" x14ac:dyDescent="0.2">
      <c r="A34" s="4">
        <v>1988</v>
      </c>
      <c r="B34" s="10">
        <v>1620.4010000000001</v>
      </c>
      <c r="C34" s="11">
        <v>450.96199999999999</v>
      </c>
      <c r="D34" s="12">
        <f t="shared" si="0"/>
        <v>101.5804914956236</v>
      </c>
    </row>
    <row r="35" spans="1:4" x14ac:dyDescent="0.2">
      <c r="A35" s="4">
        <v>1989</v>
      </c>
      <c r="B35" s="10">
        <v>1676.7260000000001</v>
      </c>
      <c r="C35" s="11">
        <v>441.16500000000002</v>
      </c>
      <c r="D35" s="12">
        <f t="shared" si="0"/>
        <v>96.035503117384707</v>
      </c>
    </row>
    <row r="36" spans="1:4" x14ac:dyDescent="0.2">
      <c r="A36" s="4">
        <v>1990</v>
      </c>
      <c r="B36" s="10">
        <v>1706.972</v>
      </c>
      <c r="C36" s="11">
        <v>495.35199999999998</v>
      </c>
      <c r="D36" s="12">
        <f t="shared" si="0"/>
        <v>105.92058920708716</v>
      </c>
    </row>
    <row r="37" spans="1:4" x14ac:dyDescent="0.2">
      <c r="A37" s="4">
        <v>1991</v>
      </c>
      <c r="B37" s="10">
        <v>1713.6079999999999</v>
      </c>
      <c r="C37" s="11">
        <v>486.17399999999998</v>
      </c>
      <c r="D37" s="12">
        <f t="shared" si="0"/>
        <v>103.55548643563756</v>
      </c>
    </row>
    <row r="38" spans="1:4" x14ac:dyDescent="0.2">
      <c r="A38" s="4">
        <v>1992</v>
      </c>
      <c r="B38" s="10">
        <v>1736.066</v>
      </c>
      <c r="C38" s="11">
        <v>522.39099999999996</v>
      </c>
      <c r="D38" s="12">
        <f t="shared" si="0"/>
        <v>109.83033767149405</v>
      </c>
    </row>
    <row r="39" spans="1:4" x14ac:dyDescent="0.2">
      <c r="A39" s="4">
        <v>1993</v>
      </c>
      <c r="B39" s="10">
        <v>1739.693</v>
      </c>
      <c r="C39" s="11">
        <v>485.01100000000002</v>
      </c>
      <c r="D39" s="12">
        <f t="shared" si="0"/>
        <v>101.75876720777748</v>
      </c>
    </row>
    <row r="40" spans="1:4" x14ac:dyDescent="0.2">
      <c r="A40" s="4">
        <v>1994</v>
      </c>
      <c r="B40" s="10">
        <v>1762.289</v>
      </c>
      <c r="C40" s="11">
        <v>480.13099999999997</v>
      </c>
      <c r="D40" s="12">
        <f t="shared" si="0"/>
        <v>99.443289381026602</v>
      </c>
    </row>
    <row r="41" spans="1:4" x14ac:dyDescent="0.2">
      <c r="A41" s="4">
        <v>1995</v>
      </c>
      <c r="B41" s="10">
        <v>1740.895</v>
      </c>
      <c r="C41" s="11">
        <v>437.18400000000003</v>
      </c>
      <c r="D41" s="12">
        <f t="shared" si="0"/>
        <v>91.660990467546867</v>
      </c>
    </row>
    <row r="42" spans="1:4" x14ac:dyDescent="0.2">
      <c r="A42" s="4">
        <v>1996</v>
      </c>
      <c r="B42" s="10">
        <v>1808.8820000000001</v>
      </c>
      <c r="C42" s="11">
        <v>486.96699999999998</v>
      </c>
      <c r="D42" s="12">
        <f t="shared" si="0"/>
        <v>98.261221572219739</v>
      </c>
    </row>
    <row r="43" spans="1:4" x14ac:dyDescent="0.2">
      <c r="A43" s="4">
        <v>1997</v>
      </c>
      <c r="B43" s="10">
        <v>1820.884</v>
      </c>
      <c r="C43" s="11">
        <v>541.35500000000002</v>
      </c>
      <c r="D43" s="12">
        <f t="shared" si="0"/>
        <v>108.51574015697871</v>
      </c>
    </row>
    <row r="44" spans="1:4" x14ac:dyDescent="0.2">
      <c r="A44" s="4">
        <v>1998</v>
      </c>
      <c r="B44" s="10">
        <v>1835.3130000000001</v>
      </c>
      <c r="C44" s="11">
        <v>581.46699999999998</v>
      </c>
      <c r="D44" s="12">
        <f t="shared" si="0"/>
        <v>115.63992354437634</v>
      </c>
    </row>
    <row r="45" spans="1:4" x14ac:dyDescent="0.2">
      <c r="A45" s="4">
        <v>1999</v>
      </c>
      <c r="B45" s="10">
        <v>1855.875</v>
      </c>
      <c r="C45" s="11">
        <v>586.87099999999998</v>
      </c>
      <c r="D45" s="12">
        <f t="shared" si="0"/>
        <v>115.42152084596215</v>
      </c>
    </row>
    <row r="46" spans="1:4" x14ac:dyDescent="0.2">
      <c r="A46" s="4">
        <v>2000</v>
      </c>
      <c r="B46" s="10">
        <v>1861.1849999999999</v>
      </c>
      <c r="C46" s="11">
        <v>565.83000000000004</v>
      </c>
      <c r="D46" s="12">
        <f t="shared" si="0"/>
        <v>110.96583628172377</v>
      </c>
    </row>
    <row r="47" spans="1:4" x14ac:dyDescent="0.2">
      <c r="A47" s="4">
        <v>2001</v>
      </c>
      <c r="B47" s="10">
        <v>1904.7660000000001</v>
      </c>
      <c r="C47" s="11">
        <v>536.62300000000005</v>
      </c>
      <c r="D47" s="12">
        <f t="shared" si="0"/>
        <v>102.83016129015323</v>
      </c>
    </row>
    <row r="48" spans="1:4" x14ac:dyDescent="0.2">
      <c r="A48" s="4">
        <v>2002</v>
      </c>
      <c r="B48" s="10">
        <v>1909.4259999999999</v>
      </c>
      <c r="C48" s="11">
        <v>444.25900000000001</v>
      </c>
      <c r="D48" s="12">
        <f t="shared" si="0"/>
        <v>84.923183721181132</v>
      </c>
    </row>
    <row r="49" spans="1:4" x14ac:dyDescent="0.2">
      <c r="A49" s="4">
        <v>2003</v>
      </c>
      <c r="B49" s="10">
        <v>1935.944</v>
      </c>
      <c r="C49" s="11">
        <v>360.423</v>
      </c>
      <c r="D49" s="12">
        <f t="shared" si="0"/>
        <v>67.953615910377579</v>
      </c>
    </row>
    <row r="50" spans="1:4" x14ac:dyDescent="0.2">
      <c r="A50" s="4">
        <v>2004</v>
      </c>
      <c r="B50" s="10">
        <v>1989.5619999999999</v>
      </c>
      <c r="C50" s="11">
        <v>410.04199999999997</v>
      </c>
      <c r="D50" s="12">
        <f t="shared" si="0"/>
        <v>75.225265661487299</v>
      </c>
    </row>
    <row r="51" spans="1:4" x14ac:dyDescent="0.2">
      <c r="A51" s="4">
        <v>2005</v>
      </c>
      <c r="B51" s="10">
        <v>2020.0309999999999</v>
      </c>
      <c r="C51" s="11">
        <v>396.464</v>
      </c>
      <c r="D51" s="12">
        <f t="shared" si="0"/>
        <v>71.637197646966797</v>
      </c>
    </row>
    <row r="52" spans="1:4" x14ac:dyDescent="0.2">
      <c r="A52" s="4">
        <v>2006</v>
      </c>
      <c r="B52" s="10">
        <v>2044.9390000000001</v>
      </c>
      <c r="C52" s="11">
        <v>350.63799999999998</v>
      </c>
      <c r="D52" s="12">
        <f t="shared" si="0"/>
        <v>62.585177357368593</v>
      </c>
    </row>
    <row r="53" spans="1:4" x14ac:dyDescent="0.2">
      <c r="A53" s="4">
        <v>2007</v>
      </c>
      <c r="B53" s="10">
        <v>2096.826</v>
      </c>
      <c r="C53" s="11">
        <v>373.44200000000001</v>
      </c>
      <c r="D53" s="12">
        <f t="shared" si="0"/>
        <v>65.006028158750411</v>
      </c>
    </row>
    <row r="54" spans="1:4" x14ac:dyDescent="0.2">
      <c r="A54" s="4">
        <v>2008</v>
      </c>
      <c r="B54" s="10">
        <v>2151.7550000000001</v>
      </c>
      <c r="C54" s="11">
        <v>455.34199999999998</v>
      </c>
      <c r="D54" s="12">
        <f t="shared" si="0"/>
        <v>77.239197771121709</v>
      </c>
    </row>
    <row r="55" spans="1:4" x14ac:dyDescent="0.2">
      <c r="A55" s="4">
        <v>2009</v>
      </c>
      <c r="B55" s="10">
        <v>2188.7979999999998</v>
      </c>
      <c r="C55" s="11">
        <v>493.01</v>
      </c>
      <c r="D55" s="12">
        <f t="shared" si="0"/>
        <v>82.213456883641172</v>
      </c>
    </row>
    <row r="56" spans="1:4" x14ac:dyDescent="0.2">
      <c r="A56" s="4">
        <v>2010</v>
      </c>
      <c r="B56" s="10">
        <v>2226.9520000000002</v>
      </c>
      <c r="C56" s="11">
        <v>461.93599999999998</v>
      </c>
      <c r="D56" s="12">
        <f t="shared" si="0"/>
        <v>75.711842913542796</v>
      </c>
    </row>
    <row r="57" spans="1:4" x14ac:dyDescent="0.2">
      <c r="A57" s="4">
        <v>2011</v>
      </c>
      <c r="B57" s="10">
        <v>2278.462</v>
      </c>
      <c r="C57" s="11">
        <v>476.98899999999998</v>
      </c>
      <c r="D57" s="12">
        <f t="shared" si="0"/>
        <v>76.411625473674789</v>
      </c>
    </row>
    <row r="58" spans="1:4" x14ac:dyDescent="0.2">
      <c r="A58" s="5">
        <v>2012</v>
      </c>
      <c r="B58" s="13">
        <v>2275.703</v>
      </c>
      <c r="C58" s="14">
        <v>431.88799999999998</v>
      </c>
      <c r="D58" s="14">
        <f t="shared" si="0"/>
        <v>69.270515528608072</v>
      </c>
    </row>
    <row r="60" spans="1:4" ht="25.5" customHeight="1" x14ac:dyDescent="0.2">
      <c r="A60" s="15" t="s">
        <v>6</v>
      </c>
      <c r="B60" s="15"/>
      <c r="C60" s="15"/>
      <c r="D60" s="15"/>
    </row>
    <row r="61" spans="1:4" x14ac:dyDescent="0.2">
      <c r="A61" s="15"/>
      <c r="B61" s="15"/>
      <c r="C61" s="15"/>
      <c r="D61" s="15"/>
    </row>
  </sheetData>
  <mergeCells count="2">
    <mergeCell ref="C3:D3"/>
    <mergeCell ref="A60:D61"/>
  </mergeCells>
  <pageMargins left="0.7" right="0.7" top="0.75" bottom="0.75" header="0.3" footer="0.3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Stocks</vt:lpstr>
      <vt:lpstr>Stocks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2012-09-14T15:13:47Z</dcterms:created>
  <dcterms:modified xsi:type="dcterms:W3CDTF">2012-09-14T15:43:13Z</dcterms:modified>
</cp:coreProperties>
</file>