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ChinaSoyImports" sheetId="1" r:id="rId1"/>
    <sheet name="ChinaSoyImportsGR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XS_THERMAL_PRICE" hidden="1">[3]DATA!#REF!</definedName>
    <definedName name="_12__123Graph_AS_THERMAL_PRICE" hidden="1">[2]DATA!#REF!</definedName>
    <definedName name="_16__123Graph_BCELL_EFFICIENCY" hidden="1">[2]DATA!#REF!</definedName>
    <definedName name="_2__123Graph_AMODEL_T" hidden="1">[3]DATA!#REF!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[3]DATA!#REF!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[3]DATA!#REF!</definedName>
    <definedName name="_40__123Graph_XS_THERMAL_PRICE" hidden="1">[2]DATA!#REF!</definedName>
    <definedName name="_5__123Graph_BMODEL_T" hidden="1">[3]DATA!#REF!</definedName>
    <definedName name="_6__123Graph_CCELL_EFFICIENCY" hidden="1">[3]DATA!#REF!</definedName>
    <definedName name="_7__123Graph_LBL_AMODEL_T" hidden="1">[3]DATA!#REF!</definedName>
    <definedName name="_8__123Graph_AMODEL_T" hidden="1">[2]DATA!#REF!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[2]DATA!#REF!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<sst xmlns="http://schemas.openxmlformats.org/spreadsheetml/2006/main" count="8" uniqueCount="8">
  <si>
    <t>Soybean Imports to China and Total World Soybean Exports, 1980-2012</t>
  </si>
  <si>
    <t>Year</t>
  </si>
  <si>
    <t>China Imports</t>
  </si>
  <si>
    <t>World Exports</t>
  </si>
  <si>
    <t>China Imports as a Share of World Exports</t>
  </si>
  <si>
    <t>Million Tons</t>
  </si>
  <si>
    <t>Percent</t>
  </si>
  <si>
    <r>
      <t xml:space="preserve">Source: Compiled by Earth Policy Institute from U.S. Department of Agriculture, </t>
    </r>
    <r>
      <rPr>
        <i/>
        <sz val="10"/>
        <color indexed="8"/>
        <rFont val="Arial"/>
        <family val="2"/>
      </rPr>
      <t>Production, Supply and Distribution</t>
    </r>
    <r>
      <rPr>
        <sz val="10"/>
        <color indexed="8"/>
        <rFont val="Arial"/>
        <family val="2"/>
      </rPr>
      <t xml:space="preserve">, electronic database, at www.fas.usda.gov/psdonline, updated 10 May 2013.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</si>
</sst>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5">
    <xf numFmtId="0" fontId="0" fillId="0" borderId="0"/>
    <xf numFmtId="0" fontId="10" fillId="10" borderId="0" applyNumberFormat="0" applyBorder="0" applyAlignment="0" applyProtection="0"/>
    <xf numFmtId="0" fontId="6" fillId="10" borderId="0" applyNumberFormat="0" applyBorder="0" applyAlignment="0" applyProtection="0"/>
    <xf numFmtId="0" fontId="10" fillId="14" borderId="0" applyNumberFormat="0" applyBorder="0" applyAlignment="0" applyProtection="0"/>
    <xf numFmtId="0" fontId="6" fillId="14" borderId="0" applyNumberFormat="0" applyBorder="0" applyAlignment="0" applyProtection="0"/>
    <xf numFmtId="0" fontId="10" fillId="18" borderId="0" applyNumberFormat="0" applyBorder="0" applyAlignment="0" applyProtection="0"/>
    <xf numFmtId="0" fontId="6" fillId="18" borderId="0" applyNumberFormat="0" applyBorder="0" applyAlignment="0" applyProtection="0"/>
    <xf numFmtId="0" fontId="10" fillId="22" borderId="0" applyNumberFormat="0" applyBorder="0" applyAlignment="0" applyProtection="0"/>
    <xf numFmtId="0" fontId="6" fillId="22" borderId="0" applyNumberFormat="0" applyBorder="0" applyAlignment="0" applyProtection="0"/>
    <xf numFmtId="0" fontId="10" fillId="26" borderId="0" applyNumberFormat="0" applyBorder="0" applyAlignment="0" applyProtection="0"/>
    <xf numFmtId="0" fontId="6" fillId="26" borderId="0" applyNumberFormat="0" applyBorder="0" applyAlignment="0" applyProtection="0"/>
    <xf numFmtId="0" fontId="10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11" borderId="0" applyNumberFormat="0" applyBorder="0" applyAlignment="0" applyProtection="0"/>
    <xf numFmtId="0" fontId="6" fillId="11" borderId="0" applyNumberFormat="0" applyBorder="0" applyAlignment="0" applyProtection="0"/>
    <xf numFmtId="0" fontId="10" fillId="15" borderId="0" applyNumberFormat="0" applyBorder="0" applyAlignment="0" applyProtection="0"/>
    <xf numFmtId="0" fontId="6" fillId="15" borderId="0" applyNumberFormat="0" applyBorder="0" applyAlignment="0" applyProtection="0"/>
    <xf numFmtId="0" fontId="10" fillId="19" borderId="0" applyNumberFormat="0" applyBorder="0" applyAlignment="0" applyProtection="0"/>
    <xf numFmtId="0" fontId="6" fillId="19" borderId="0" applyNumberFormat="0" applyBorder="0" applyAlignment="0" applyProtection="0"/>
    <xf numFmtId="0" fontId="10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27" borderId="0" applyNumberFormat="0" applyBorder="0" applyAlignment="0" applyProtection="0"/>
    <xf numFmtId="0" fontId="6" fillId="27" borderId="0" applyNumberFormat="0" applyBorder="0" applyAlignment="0" applyProtection="0"/>
    <xf numFmtId="0" fontId="10" fillId="31" borderId="0" applyNumberFormat="0" applyBorder="0" applyAlignment="0" applyProtection="0"/>
    <xf numFmtId="0" fontId="6" fillId="31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32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12" applyNumberFormat="0" applyAlignment="0"/>
    <xf numFmtId="0" fontId="16" fillId="0" borderId="0" applyAlignment="0">
      <alignment horizontal="left"/>
    </xf>
    <xf numFmtId="0" fontId="16" fillId="0" borderId="0">
      <alignment horizontal="right"/>
    </xf>
    <xf numFmtId="164" fontId="16" fillId="0" borderId="0">
      <alignment horizontal="right"/>
    </xf>
    <xf numFmtId="165" fontId="17" fillId="0" borderId="0">
      <alignment horizontal="right"/>
    </xf>
    <xf numFmtId="0" fontId="18" fillId="0" borderId="0"/>
    <xf numFmtId="0" fontId="19" fillId="6" borderId="4" applyNumberFormat="0" applyAlignment="0" applyProtection="0"/>
    <xf numFmtId="0" fontId="20" fillId="6" borderId="4" applyNumberFormat="0" applyAlignment="0" applyProtection="0"/>
    <xf numFmtId="0" fontId="21" fillId="7" borderId="7" applyNumberFormat="0" applyAlignment="0" applyProtection="0"/>
    <xf numFmtId="0" fontId="22" fillId="7" borderId="7" applyNumberFormat="0" applyAlignment="0" applyProtection="0"/>
    <xf numFmtId="3" fontId="23" fillId="33" borderId="13">
      <alignment horizontal="right" vertical="center" indent="1"/>
    </xf>
    <xf numFmtId="3" fontId="24" fillId="33" borderId="13">
      <alignment horizontal="right" vertical="center" indent="1"/>
    </xf>
    <xf numFmtId="0" fontId="25" fillId="33" borderId="13">
      <alignment horizontal="left" vertical="center" indent="1"/>
    </xf>
    <xf numFmtId="0" fontId="26" fillId="34" borderId="13">
      <alignment horizontal="center" vertical="center"/>
    </xf>
    <xf numFmtId="3" fontId="23" fillId="33" borderId="13">
      <alignment horizontal="right" vertical="center" indent="1"/>
    </xf>
    <xf numFmtId="0" fontId="9" fillId="33" borderId="0"/>
    <xf numFmtId="3" fontId="24" fillId="33" borderId="13">
      <alignment horizontal="right" vertical="center" indent="1"/>
    </xf>
    <xf numFmtId="0" fontId="27" fillId="33" borderId="14"/>
    <xf numFmtId="0" fontId="28" fillId="35" borderId="13">
      <alignment horizontal="left" vertical="center" indent="1"/>
    </xf>
    <xf numFmtId="0" fontId="25" fillId="33" borderId="13">
      <alignment horizontal="left" vertical="center" inden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9" fillId="0" borderId="0" applyFill="0" applyBorder="0" applyAlignment="0" applyProtection="0"/>
    <xf numFmtId="0" fontId="9" fillId="0" borderId="0"/>
    <xf numFmtId="5" fontId="9" fillId="0" borderId="0" applyFill="0" applyBorder="0" applyAlignment="0" applyProtection="0"/>
    <xf numFmtId="165" fontId="29" fillId="36" borderId="15" applyAlignment="0">
      <alignment horizontal="center"/>
    </xf>
    <xf numFmtId="166" fontId="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9" fillId="0" borderId="0" applyFill="0" applyBorder="0" applyAlignment="0" applyProtection="0"/>
    <xf numFmtId="0" fontId="32" fillId="2" borderId="0" applyNumberFormat="0" applyBorder="0" applyAlignment="0" applyProtection="0"/>
    <xf numFmtId="0" fontId="33" fillId="2" borderId="0" applyNumberFormat="0" applyBorder="0" applyAlignment="0" applyProtection="0"/>
    <xf numFmtId="0" fontId="2" fillId="0" borderId="1" applyNumberFormat="0" applyFill="0" applyAlignment="0" applyProtection="0"/>
    <xf numFmtId="0" fontId="34" fillId="0" borderId="1" applyNumberFormat="0" applyFill="0" applyAlignment="0" applyProtection="0"/>
    <xf numFmtId="0" fontId="3" fillId="0" borderId="2" applyNumberFormat="0" applyFill="0" applyAlignment="0" applyProtection="0"/>
    <xf numFmtId="0" fontId="35" fillId="0" borderId="2" applyNumberFormat="0" applyFill="0" applyAlignment="0" applyProtection="0"/>
    <xf numFmtId="0" fontId="4" fillId="0" borderId="3" applyNumberFormat="0" applyFill="0" applyAlignment="0" applyProtection="0"/>
    <xf numFmtId="0" fontId="36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>
      <alignment horizontal="centerContinuous" wrapText="1"/>
    </xf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5" borderId="4" applyNumberFormat="0" applyAlignment="0" applyProtection="0"/>
    <xf numFmtId="0" fontId="41" fillId="0" borderId="6" applyNumberFormat="0" applyFill="0" applyAlignment="0" applyProtection="0"/>
    <xf numFmtId="0" fontId="42" fillId="0" borderId="6" applyNumberFormat="0" applyFill="0" applyAlignment="0" applyProtection="0"/>
    <xf numFmtId="0" fontId="43" fillId="4" borderId="0" applyNumberFormat="0" applyBorder="0" applyAlignment="0" applyProtection="0"/>
    <xf numFmtId="0" fontId="44" fillId="4" borderId="0" applyNumberFormat="0" applyBorder="0" applyAlignment="0" applyProtection="0"/>
    <xf numFmtId="0" fontId="8" fillId="0" borderId="0"/>
    <xf numFmtId="0" fontId="9" fillId="0" borderId="0"/>
    <xf numFmtId="0" fontId="1" fillId="0" borderId="0"/>
    <xf numFmtId="0" fontId="9" fillId="0" borderId="0"/>
    <xf numFmtId="0" fontId="45" fillId="0" borderId="0"/>
    <xf numFmtId="0" fontId="45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0" fillId="8" borderId="8" applyNumberFormat="0" applyFont="0" applyAlignment="0" applyProtection="0"/>
    <xf numFmtId="0" fontId="6" fillId="8" borderId="8" applyNumberFormat="0" applyFont="0" applyAlignment="0" applyProtection="0"/>
    <xf numFmtId="0" fontId="46" fillId="6" borderId="5" applyNumberFormat="0" applyAlignment="0" applyProtection="0"/>
    <xf numFmtId="0" fontId="47" fillId="6" borderId="5" applyNumberFormat="0" applyAlignment="0" applyProtection="0"/>
    <xf numFmtId="9" fontId="9" fillId="0" borderId="0" applyFont="0" applyFill="0" applyBorder="0" applyAlignment="0" applyProtection="0"/>
    <xf numFmtId="0" fontId="48" fillId="0" borderId="0" applyNumberFormat="0" applyBorder="0" applyAlignment="0">
      <alignment horizontal="left" vertical="center"/>
    </xf>
    <xf numFmtId="0" fontId="49" fillId="38" borderId="0">
      <alignment horizontal="left" vertical="center"/>
    </xf>
    <xf numFmtId="0" fontId="50" fillId="0" borderId="10">
      <alignment horizontal="left" vertical="center"/>
    </xf>
    <xf numFmtId="0" fontId="51" fillId="0" borderId="0">
      <alignment horizontal="left"/>
    </xf>
    <xf numFmtId="0" fontId="9" fillId="0" borderId="0"/>
    <xf numFmtId="167" fontId="9" fillId="0" borderId="0" applyFill="0" applyBorder="0" applyAlignment="0" applyProtection="0">
      <alignment wrapText="1"/>
    </xf>
    <xf numFmtId="0" fontId="52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54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1" fillId="0" borderId="10" xfId="0" applyFont="1" applyBorder="1" applyAlignment="1">
      <alignment horizontal="right" wrapText="1"/>
    </xf>
    <xf numFmtId="2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Fill="1"/>
    <xf numFmtId="3" fontId="1" fillId="0" borderId="0" xfId="0" applyNumberFormat="1" applyFont="1" applyFill="1" applyBorder="1"/>
    <xf numFmtId="0" fontId="1" fillId="0" borderId="10" xfId="0" applyFont="1" applyBorder="1" applyAlignment="1">
      <alignment horizontal="left"/>
    </xf>
    <xf numFmtId="3" fontId="1" fillId="0" borderId="10" xfId="0" applyNumberFormat="1" applyFont="1" applyBorder="1"/>
    <xf numFmtId="3" fontId="1" fillId="0" borderId="10" xfId="0" applyNumberFormat="1" applyFont="1" applyFill="1" applyBorder="1"/>
    <xf numFmtId="0" fontId="1" fillId="0" borderId="0" xfId="0" applyFont="1" applyAlignment="1">
      <alignment horizontal="left" vertical="center" wrapText="1"/>
    </xf>
  </cellXfs>
  <cellStyles count="135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04a_Total text black with rule" xfId="51"/>
    <cellStyle name="C05_Main text" xfId="52"/>
    <cellStyle name="C06_Figs" xfId="53"/>
    <cellStyle name="C07_Figs 1 dec percent" xfId="54"/>
    <cellStyle name="C08_Figs 1 decimal" xfId="55"/>
    <cellStyle name="C09_Notes" xfId="56"/>
    <cellStyle name="Calculation 2" xfId="57"/>
    <cellStyle name="Calculation 3" xfId="58"/>
    <cellStyle name="Check Cell 2" xfId="59"/>
    <cellStyle name="Check Cell 3" xfId="60"/>
    <cellStyle name="clsAltDataPrezn1" xfId="61"/>
    <cellStyle name="clsAltMRVDataPrezn1" xfId="62"/>
    <cellStyle name="clsAltRowHeader" xfId="63"/>
    <cellStyle name="clsColumnHeader" xfId="64"/>
    <cellStyle name="clsDataPrezn1" xfId="65"/>
    <cellStyle name="clsDefault" xfId="66"/>
    <cellStyle name="clsMRVDataPrezn1" xfId="67"/>
    <cellStyle name="clsMRVRow" xfId="68"/>
    <cellStyle name="clsReportHeader" xfId="69"/>
    <cellStyle name="clsRowHeader" xfId="70"/>
    <cellStyle name="Comma 2" xfId="71"/>
    <cellStyle name="Comma 3" xfId="72"/>
    <cellStyle name="Comma0" xfId="73"/>
    <cellStyle name="Currency 2" xfId="74"/>
    <cellStyle name="Currency0" xfId="75"/>
    <cellStyle name="Data_Green_dec1" xfId="76"/>
    <cellStyle name="Date" xfId="77"/>
    <cellStyle name="Explanatory Text 2" xfId="78"/>
    <cellStyle name="Explanatory Text 3" xfId="79"/>
    <cellStyle name="Fixed" xfId="80"/>
    <cellStyle name="Good 2" xfId="81"/>
    <cellStyle name="Good 3" xfId="82"/>
    <cellStyle name="Heading 1 2" xfId="83"/>
    <cellStyle name="Heading 1 3" xfId="84"/>
    <cellStyle name="Heading 2 2" xfId="85"/>
    <cellStyle name="Heading 2 3" xfId="86"/>
    <cellStyle name="Heading 3 2" xfId="87"/>
    <cellStyle name="Heading 3 3" xfId="88"/>
    <cellStyle name="Heading 4 2" xfId="89"/>
    <cellStyle name="Heading 4 3" xfId="90"/>
    <cellStyle name="Hed Top" xfId="91"/>
    <cellStyle name="Hyperlink 2" xfId="92"/>
    <cellStyle name="Input 2" xfId="93"/>
    <cellStyle name="Input 3" xfId="94"/>
    <cellStyle name="Linked Cell 2" xfId="95"/>
    <cellStyle name="Linked Cell 3" xfId="96"/>
    <cellStyle name="Neutral 2" xfId="97"/>
    <cellStyle name="Neutral 3" xfId="98"/>
    <cellStyle name="Normal" xfId="0" builtinId="0"/>
    <cellStyle name="Normal 10" xfId="99"/>
    <cellStyle name="Normal 11" xfId="100"/>
    <cellStyle name="Normal 12" xfId="101"/>
    <cellStyle name="Normal 2" xfId="102"/>
    <cellStyle name="Normal 2 2" xfId="103"/>
    <cellStyle name="Normal 2 3" xfId="104"/>
    <cellStyle name="Normal 2 4" xfId="105"/>
    <cellStyle name="Normal 2 4 2" xfId="106"/>
    <cellStyle name="Normal 2 5" xfId="107"/>
    <cellStyle name="Normal 3" xfId="108"/>
    <cellStyle name="Normal 3 2" xfId="109"/>
    <cellStyle name="Normal 4" xfId="110"/>
    <cellStyle name="Normal 4 2" xfId="111"/>
    <cellStyle name="Normal 5" xfId="112"/>
    <cellStyle name="Normal 5 2" xfId="113"/>
    <cellStyle name="Normal 6" xfId="114"/>
    <cellStyle name="Normal 6 2" xfId="115"/>
    <cellStyle name="Normal 7" xfId="116"/>
    <cellStyle name="Normal 8" xfId="117"/>
    <cellStyle name="Normal 9" xfId="118"/>
    <cellStyle name="Note 2" xfId="119"/>
    <cellStyle name="Note 3" xfId="120"/>
    <cellStyle name="Output 2" xfId="121"/>
    <cellStyle name="Output 3" xfId="122"/>
    <cellStyle name="Percent 2" xfId="123"/>
    <cellStyle name="SectionCalcHeader" xfId="124"/>
    <cellStyle name="SectionHead" xfId="125"/>
    <cellStyle name="SectionSubhead" xfId="126"/>
    <cellStyle name="Source Text" xfId="127"/>
    <cellStyle name="Style 1" xfId="128"/>
    <cellStyle name="Style 29" xfId="129"/>
    <cellStyle name="Title 2" xfId="130"/>
    <cellStyle name="Total 2" xfId="131"/>
    <cellStyle name="Total 3" xfId="132"/>
    <cellStyle name="Warning Text 2" xfId="133"/>
    <cellStyle name="Warning Text 3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Soybean Imports to China and Total World Soybean Exports, 1980-2012</a:t>
            </a:r>
          </a:p>
        </c:rich>
      </c:tx>
      <c:layout>
        <c:manualLayout>
          <c:xMode val="edge"/>
          <c:yMode val="edge"/>
          <c:x val="0.1689762923190882"/>
          <c:y val="3.991308629941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8722131593258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strRef>
              <c:f>ChinaSoyImports!$B$3</c:f>
              <c:strCache>
                <c:ptCount val="1"/>
                <c:pt idx="0">
                  <c:v>China Imports</c:v>
                </c:pt>
              </c:strCache>
            </c:strRef>
          </c:tx>
          <c:marker>
            <c:symbol val="none"/>
          </c:marker>
          <c:xVal>
            <c:numRef>
              <c:f>ChinaSoyImports!$A$6:$A$38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ChinaSoyImports!$B$6:$B$38</c:f>
              <c:numCache>
                <c:formatCode>#,##0</c:formatCode>
                <c:ptCount val="33"/>
                <c:pt idx="0">
                  <c:v>0.54</c:v>
                </c:pt>
                <c:pt idx="1">
                  <c:v>0.53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0.28000000000000003</c:v>
                </c:pt>
                <c:pt idx="6">
                  <c:v>0.19</c:v>
                </c:pt>
                <c:pt idx="7">
                  <c:v>0.20799999999999999</c:v>
                </c:pt>
                <c:pt idx="8">
                  <c:v>3.3000000000000002E-2</c:v>
                </c:pt>
                <c:pt idx="9">
                  <c:v>1E-3</c:v>
                </c:pt>
                <c:pt idx="10">
                  <c:v>1E-3</c:v>
                </c:pt>
                <c:pt idx="11">
                  <c:v>0.13600000000000001</c:v>
                </c:pt>
                <c:pt idx="12">
                  <c:v>0.15</c:v>
                </c:pt>
                <c:pt idx="13">
                  <c:v>0.125</c:v>
                </c:pt>
                <c:pt idx="14">
                  <c:v>0.155</c:v>
                </c:pt>
                <c:pt idx="15">
                  <c:v>0.79500000000000004</c:v>
                </c:pt>
                <c:pt idx="16">
                  <c:v>2.274</c:v>
                </c:pt>
                <c:pt idx="17">
                  <c:v>2.94</c:v>
                </c:pt>
                <c:pt idx="18">
                  <c:v>3.85</c:v>
                </c:pt>
                <c:pt idx="19">
                  <c:v>10.1</c:v>
                </c:pt>
                <c:pt idx="20">
                  <c:v>13.244999999999999</c:v>
                </c:pt>
                <c:pt idx="21">
                  <c:v>10.385</c:v>
                </c:pt>
                <c:pt idx="22">
                  <c:v>21.417000000000002</c:v>
                </c:pt>
                <c:pt idx="23">
                  <c:v>16.933</c:v>
                </c:pt>
                <c:pt idx="24">
                  <c:v>25.802</c:v>
                </c:pt>
                <c:pt idx="25">
                  <c:v>28.317</c:v>
                </c:pt>
                <c:pt idx="26">
                  <c:v>28.725999999999999</c:v>
                </c:pt>
                <c:pt idx="27">
                  <c:v>37.816000000000003</c:v>
                </c:pt>
                <c:pt idx="28">
                  <c:v>41.097999999999999</c:v>
                </c:pt>
                <c:pt idx="29">
                  <c:v>50.338000000000001</c:v>
                </c:pt>
                <c:pt idx="30">
                  <c:v>52.338999999999999</c:v>
                </c:pt>
                <c:pt idx="31">
                  <c:v>59.231000000000002</c:v>
                </c:pt>
                <c:pt idx="32">
                  <c:v>59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ChinaSoyImports!$C$3</c:f>
              <c:strCache>
                <c:ptCount val="1"/>
                <c:pt idx="0">
                  <c:v>World Exports</c:v>
                </c:pt>
              </c:strCache>
            </c:strRef>
          </c:tx>
          <c:marker>
            <c:symbol val="none"/>
          </c:marker>
          <c:xVal>
            <c:numRef>
              <c:f>ChinaSoyImports!$A$6:$A$38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ChinaSoyImports!$C$6:$C$38</c:f>
              <c:numCache>
                <c:formatCode>#,##0</c:formatCode>
                <c:ptCount val="33"/>
                <c:pt idx="0">
                  <c:v>25.341999999999999</c:v>
                </c:pt>
                <c:pt idx="1">
                  <c:v>29.315999999999999</c:v>
                </c:pt>
                <c:pt idx="2">
                  <c:v>28.617000000000001</c:v>
                </c:pt>
                <c:pt idx="3">
                  <c:v>26.221</c:v>
                </c:pt>
                <c:pt idx="4">
                  <c:v>25.248999999999999</c:v>
                </c:pt>
                <c:pt idx="5">
                  <c:v>26.061</c:v>
                </c:pt>
                <c:pt idx="6">
                  <c:v>28.552</c:v>
                </c:pt>
                <c:pt idx="7">
                  <c:v>30.114000000000001</c:v>
                </c:pt>
                <c:pt idx="8">
                  <c:v>23.558</c:v>
                </c:pt>
                <c:pt idx="9">
                  <c:v>27.274999999999999</c:v>
                </c:pt>
                <c:pt idx="10">
                  <c:v>25.391999999999999</c:v>
                </c:pt>
                <c:pt idx="11">
                  <c:v>28.097999999999999</c:v>
                </c:pt>
                <c:pt idx="12">
                  <c:v>29.295999999999999</c:v>
                </c:pt>
                <c:pt idx="13">
                  <c:v>27.728999999999999</c:v>
                </c:pt>
                <c:pt idx="14">
                  <c:v>31.981999999999999</c:v>
                </c:pt>
                <c:pt idx="15">
                  <c:v>31.643000000000001</c:v>
                </c:pt>
                <c:pt idx="16">
                  <c:v>36.764000000000003</c:v>
                </c:pt>
                <c:pt idx="17">
                  <c:v>39.314</c:v>
                </c:pt>
                <c:pt idx="18">
                  <c:v>37.927999999999997</c:v>
                </c:pt>
                <c:pt idx="19">
                  <c:v>45.634</c:v>
                </c:pt>
                <c:pt idx="20">
                  <c:v>53.817</c:v>
                </c:pt>
                <c:pt idx="21">
                  <c:v>53.012</c:v>
                </c:pt>
                <c:pt idx="22">
                  <c:v>61.347999999999999</c:v>
                </c:pt>
                <c:pt idx="23">
                  <c:v>56.051000000000002</c:v>
                </c:pt>
                <c:pt idx="24">
                  <c:v>64.763000000000005</c:v>
                </c:pt>
                <c:pt idx="25">
                  <c:v>63.851999999999997</c:v>
                </c:pt>
                <c:pt idx="26">
                  <c:v>71.137</c:v>
                </c:pt>
                <c:pt idx="27">
                  <c:v>78.665000000000006</c:v>
                </c:pt>
                <c:pt idx="28">
                  <c:v>76.876999999999995</c:v>
                </c:pt>
                <c:pt idx="29">
                  <c:v>92.033000000000001</c:v>
                </c:pt>
                <c:pt idx="30">
                  <c:v>91.656999999999996</c:v>
                </c:pt>
                <c:pt idx="31">
                  <c:v>91.936000000000007</c:v>
                </c:pt>
                <c:pt idx="32">
                  <c:v>96.21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01536"/>
        <c:axId val="164807808"/>
      </c:scatterChart>
      <c:valAx>
        <c:axId val="164801536"/>
        <c:scaling>
          <c:orientation val="minMax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807808"/>
        <c:crosses val="autoZero"/>
        <c:crossBetween val="midCat"/>
        <c:majorUnit val="5"/>
        <c:minorUnit val="10"/>
      </c:valAx>
      <c:valAx>
        <c:axId val="16480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4.1853455104408847E-2"/>
              <c:y val="0.42618214309284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8015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5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0.9588</cdr:x>
      <cdr:y>0.20348</cdr:y>
    </cdr:from>
    <cdr:to>
      <cdr:x>0.99957</cdr:x>
      <cdr:y>0.74426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002022"/>
          <a:ext cx="238049" cy="26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0.49592</cdr:x>
      <cdr:y>0.44101</cdr:y>
    </cdr:from>
    <cdr:to>
      <cdr:x>0.69494</cdr:x>
      <cdr:y>0.48356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95600" y="2171701"/>
          <a:ext cx="11620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World Exports</a:t>
          </a:r>
        </a:p>
      </cdr:txBody>
    </cdr:sp>
  </cdr:relSizeAnchor>
  <cdr:relSizeAnchor xmlns:cdr="http://schemas.openxmlformats.org/drawingml/2006/chartDrawing">
    <cdr:from>
      <cdr:x>0.52202</cdr:x>
      <cdr:y>0.67891</cdr:y>
    </cdr:from>
    <cdr:to>
      <cdr:x>0.71778</cdr:x>
      <cdr:y>0.71953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047978" y="3343255"/>
          <a:ext cx="1143008" cy="200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China Imports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ghlights39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igs"/>
      <sheetName val="PigsGR"/>
      <sheetName val="USMeat"/>
      <sheetName val="USMeatGR"/>
      <sheetName val="USMeatPerCap"/>
      <sheetName val="USMeatPerCapGR"/>
      <sheetName val="ChinaMeat"/>
      <sheetName val="ChinaMeatGR"/>
      <sheetName val="ChinaMeatPerCap"/>
      <sheetName val="ChinaMeatperCapGR"/>
      <sheetName val="USChinaMeat"/>
      <sheetName val="USChinaMeatGR"/>
      <sheetName val="USChina2012GR"/>
      <sheetName val="USChinaMeatPerCap"/>
      <sheetName val="USChinaMeatPerCapGR"/>
      <sheetName val="ChinaUSPerCap2012GR"/>
      <sheetName val="USChinaPork"/>
      <sheetName val="USChinaPorkGR"/>
      <sheetName val="USChinaPorkPerCap"/>
      <sheetName val="USChinaPorkPerCapGR"/>
      <sheetName val="USChinaPoultry"/>
      <sheetName val="USChinaPoultryGR"/>
      <sheetName val="USChinaPoultryPerCap"/>
      <sheetName val="USChinaPoultryperCapGR"/>
      <sheetName val="USChinaBeef"/>
      <sheetName val="USChinaBeefGR"/>
      <sheetName val="USChinaBeefPerCap"/>
      <sheetName val="USChinaBeefPerCapGR"/>
      <sheetName val="USChinaMuttonGoat"/>
      <sheetName val="USChinaMuttonGoatGR"/>
      <sheetName val="USChinaMuttonGoatPerCap"/>
      <sheetName val="USChinaMuttonGoatPerCapGR"/>
      <sheetName val="USChinaFeedgrain"/>
      <sheetName val="USChinaFeedgrainGR"/>
      <sheetName val="USChinaSoymeal"/>
      <sheetName val="USChinaSoymealGR"/>
      <sheetName val="ChinaSoyImports"/>
      <sheetName val="ChinaSoyImportsGR"/>
      <sheetName val="China Soybean ProdConsIm"/>
      <sheetName val="China Soybean ProdConsIm (g)"/>
    </sheetNames>
    <sheetDataSet>
      <sheetData sheetId="0"/>
      <sheetData sheetId="1"/>
      <sheetData sheetId="3"/>
      <sheetData sheetId="5"/>
      <sheetData sheetId="7"/>
      <sheetData sheetId="9"/>
      <sheetData sheetId="11"/>
      <sheetData sheetId="14"/>
      <sheetData sheetId="17"/>
      <sheetData sheetId="19"/>
      <sheetData sheetId="21"/>
      <sheetData sheetId="23"/>
      <sheetData sheetId="25"/>
      <sheetData sheetId="27"/>
      <sheetData sheetId="29"/>
      <sheetData sheetId="31"/>
      <sheetData sheetId="33"/>
      <sheetData sheetId="35"/>
      <sheetData sheetId="37">
        <row r="3">
          <cell r="B3" t="str">
            <v>China Imports</v>
          </cell>
          <cell r="C3" t="str">
            <v>World Exports</v>
          </cell>
        </row>
        <row r="6">
          <cell r="A6">
            <v>1980</v>
          </cell>
          <cell r="B6">
            <v>0.54</v>
          </cell>
          <cell r="C6">
            <v>25.341999999999999</v>
          </cell>
        </row>
        <row r="7">
          <cell r="A7">
            <v>1981</v>
          </cell>
          <cell r="B7">
            <v>0.53</v>
          </cell>
          <cell r="C7">
            <v>29.315999999999999</v>
          </cell>
        </row>
        <row r="8">
          <cell r="A8">
            <v>1982</v>
          </cell>
          <cell r="B8">
            <v>0.03</v>
          </cell>
          <cell r="C8">
            <v>28.617000000000001</v>
          </cell>
        </row>
        <row r="9">
          <cell r="A9">
            <v>1983</v>
          </cell>
          <cell r="B9">
            <v>0</v>
          </cell>
          <cell r="C9">
            <v>26.221</v>
          </cell>
        </row>
        <row r="10">
          <cell r="A10">
            <v>1984</v>
          </cell>
          <cell r="B10">
            <v>0</v>
          </cell>
          <cell r="C10">
            <v>25.248999999999999</v>
          </cell>
        </row>
        <row r="11">
          <cell r="A11">
            <v>1985</v>
          </cell>
          <cell r="B11">
            <v>0.28000000000000003</v>
          </cell>
          <cell r="C11">
            <v>26.061</v>
          </cell>
        </row>
        <row r="12">
          <cell r="A12">
            <v>1986</v>
          </cell>
          <cell r="B12">
            <v>0.19</v>
          </cell>
          <cell r="C12">
            <v>28.552</v>
          </cell>
        </row>
        <row r="13">
          <cell r="A13">
            <v>1987</v>
          </cell>
          <cell r="B13">
            <v>0.20799999999999999</v>
          </cell>
          <cell r="C13">
            <v>30.114000000000001</v>
          </cell>
        </row>
        <row r="14">
          <cell r="A14">
            <v>1988</v>
          </cell>
          <cell r="B14">
            <v>3.3000000000000002E-2</v>
          </cell>
          <cell r="C14">
            <v>23.558</v>
          </cell>
        </row>
        <row r="15">
          <cell r="A15">
            <v>1989</v>
          </cell>
          <cell r="B15">
            <v>1E-3</v>
          </cell>
          <cell r="C15">
            <v>27.274999999999999</v>
          </cell>
        </row>
        <row r="16">
          <cell r="A16">
            <v>1990</v>
          </cell>
          <cell r="B16">
            <v>1E-3</v>
          </cell>
          <cell r="C16">
            <v>25.391999999999999</v>
          </cell>
        </row>
        <row r="17">
          <cell r="A17">
            <v>1991</v>
          </cell>
          <cell r="B17">
            <v>0.13600000000000001</v>
          </cell>
          <cell r="C17">
            <v>28.097999999999999</v>
          </cell>
        </row>
        <row r="18">
          <cell r="A18">
            <v>1992</v>
          </cell>
          <cell r="B18">
            <v>0.15</v>
          </cell>
          <cell r="C18">
            <v>29.295999999999999</v>
          </cell>
        </row>
        <row r="19">
          <cell r="A19">
            <v>1993</v>
          </cell>
          <cell r="B19">
            <v>0.125</v>
          </cell>
          <cell r="C19">
            <v>27.728999999999999</v>
          </cell>
        </row>
        <row r="20">
          <cell r="A20">
            <v>1994</v>
          </cell>
          <cell r="B20">
            <v>0.155</v>
          </cell>
          <cell r="C20">
            <v>31.981999999999999</v>
          </cell>
        </row>
        <row r="21">
          <cell r="A21">
            <v>1995</v>
          </cell>
          <cell r="B21">
            <v>0.79500000000000004</v>
          </cell>
          <cell r="C21">
            <v>31.643000000000001</v>
          </cell>
        </row>
        <row r="22">
          <cell r="A22">
            <v>1996</v>
          </cell>
          <cell r="B22">
            <v>2.274</v>
          </cell>
          <cell r="C22">
            <v>36.764000000000003</v>
          </cell>
        </row>
        <row r="23">
          <cell r="A23">
            <v>1997</v>
          </cell>
          <cell r="B23">
            <v>2.94</v>
          </cell>
          <cell r="C23">
            <v>39.314</v>
          </cell>
        </row>
        <row r="24">
          <cell r="A24">
            <v>1998</v>
          </cell>
          <cell r="B24">
            <v>3.85</v>
          </cell>
          <cell r="C24">
            <v>37.927999999999997</v>
          </cell>
        </row>
        <row r="25">
          <cell r="A25">
            <v>1999</v>
          </cell>
          <cell r="B25">
            <v>10.1</v>
          </cell>
          <cell r="C25">
            <v>45.634</v>
          </cell>
        </row>
        <row r="26">
          <cell r="A26">
            <v>2000</v>
          </cell>
          <cell r="B26">
            <v>13.244999999999999</v>
          </cell>
          <cell r="C26">
            <v>53.817</v>
          </cell>
        </row>
        <row r="27">
          <cell r="A27">
            <v>2001</v>
          </cell>
          <cell r="B27">
            <v>10.385</v>
          </cell>
          <cell r="C27">
            <v>53.012</v>
          </cell>
        </row>
        <row r="28">
          <cell r="A28">
            <v>2002</v>
          </cell>
          <cell r="B28">
            <v>21.417000000000002</v>
          </cell>
          <cell r="C28">
            <v>61.347999999999999</v>
          </cell>
        </row>
        <row r="29">
          <cell r="A29">
            <v>2003</v>
          </cell>
          <cell r="B29">
            <v>16.933</v>
          </cell>
          <cell r="C29">
            <v>56.051000000000002</v>
          </cell>
        </row>
        <row r="30">
          <cell r="A30">
            <v>2004</v>
          </cell>
          <cell r="B30">
            <v>25.802</v>
          </cell>
          <cell r="C30">
            <v>64.763000000000005</v>
          </cell>
        </row>
        <row r="31">
          <cell r="A31">
            <v>2005</v>
          </cell>
          <cell r="B31">
            <v>28.317</v>
          </cell>
          <cell r="C31">
            <v>63.851999999999997</v>
          </cell>
        </row>
        <row r="32">
          <cell r="A32">
            <v>2006</v>
          </cell>
          <cell r="B32">
            <v>28.725999999999999</v>
          </cell>
          <cell r="C32">
            <v>71.137</v>
          </cell>
        </row>
        <row r="33">
          <cell r="A33">
            <v>2007</v>
          </cell>
          <cell r="B33">
            <v>37.816000000000003</v>
          </cell>
          <cell r="C33">
            <v>78.665000000000006</v>
          </cell>
        </row>
        <row r="34">
          <cell r="A34">
            <v>2008</v>
          </cell>
          <cell r="B34">
            <v>41.097999999999999</v>
          </cell>
          <cell r="C34">
            <v>76.876999999999995</v>
          </cell>
        </row>
        <row r="35">
          <cell r="A35">
            <v>2009</v>
          </cell>
          <cell r="B35">
            <v>50.338000000000001</v>
          </cell>
          <cell r="C35">
            <v>92.033000000000001</v>
          </cell>
        </row>
        <row r="36">
          <cell r="A36">
            <v>2010</v>
          </cell>
          <cell r="B36">
            <v>52.338999999999999</v>
          </cell>
          <cell r="C36">
            <v>91.656999999999996</v>
          </cell>
        </row>
        <row r="37">
          <cell r="A37">
            <v>2011</v>
          </cell>
          <cell r="B37">
            <v>59.231000000000002</v>
          </cell>
          <cell r="C37">
            <v>91.936000000000007</v>
          </cell>
        </row>
        <row r="38">
          <cell r="A38">
            <v>2012</v>
          </cell>
          <cell r="B38">
            <v>59</v>
          </cell>
          <cell r="C38">
            <v>96.21</v>
          </cell>
        </row>
      </sheetData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Normal="100" workbookViewId="0"/>
  </sheetViews>
  <sheetFormatPr defaultRowHeight="14.25" customHeight="1" x14ac:dyDescent="0.25"/>
  <cols>
    <col min="2" max="2" width="14.140625" customWidth="1"/>
    <col min="3" max="3" width="20.140625" customWidth="1"/>
    <col min="4" max="4" width="27.28515625" customWidth="1"/>
  </cols>
  <sheetData>
    <row r="1" spans="1:4" s="2" customFormat="1" ht="12.75" x14ac:dyDescent="0.2">
      <c r="A1" s="1" t="s">
        <v>0</v>
      </c>
    </row>
    <row r="2" spans="1:4" s="2" customFormat="1" ht="12.75" x14ac:dyDescent="0.2"/>
    <row r="3" spans="1:4" s="2" customFormat="1" ht="25.5" x14ac:dyDescent="0.2">
      <c r="A3" s="3" t="s">
        <v>1</v>
      </c>
      <c r="B3" s="4" t="s">
        <v>2</v>
      </c>
      <c r="C3" s="4" t="s">
        <v>3</v>
      </c>
      <c r="D3" s="5" t="s">
        <v>4</v>
      </c>
    </row>
    <row r="4" spans="1:4" s="2" customFormat="1" ht="12.75" x14ac:dyDescent="0.2">
      <c r="B4" s="6" t="s">
        <v>5</v>
      </c>
      <c r="C4" s="6"/>
      <c r="D4" s="7" t="s">
        <v>6</v>
      </c>
    </row>
    <row r="5" spans="1:4" s="2" customFormat="1" ht="12.75" x14ac:dyDescent="0.2">
      <c r="B5" s="8"/>
      <c r="C5" s="8"/>
      <c r="D5" s="8"/>
    </row>
    <row r="6" spans="1:4" s="2" customFormat="1" ht="12.75" x14ac:dyDescent="0.2">
      <c r="A6" s="9">
        <v>1980</v>
      </c>
      <c r="B6" s="10">
        <v>0.54</v>
      </c>
      <c r="C6" s="11">
        <v>25.341999999999999</v>
      </c>
      <c r="D6" s="12">
        <f>(B6/C6)*100</f>
        <v>2.1308499723778707</v>
      </c>
    </row>
    <row r="7" spans="1:4" s="2" customFormat="1" ht="12.75" x14ac:dyDescent="0.2">
      <c r="A7" s="9">
        <v>1981</v>
      </c>
      <c r="B7" s="10">
        <v>0.53</v>
      </c>
      <c r="C7" s="11">
        <v>29.315999999999999</v>
      </c>
      <c r="D7" s="12">
        <f t="shared" ref="D7:D38" si="0">(B7/C7)*100</f>
        <v>1.8078864783735846</v>
      </c>
    </row>
    <row r="8" spans="1:4" s="2" customFormat="1" ht="12.75" x14ac:dyDescent="0.2">
      <c r="A8" s="9">
        <v>1982</v>
      </c>
      <c r="B8" s="10">
        <v>0.03</v>
      </c>
      <c r="C8" s="11">
        <v>28.617000000000001</v>
      </c>
      <c r="D8" s="12">
        <f t="shared" si="0"/>
        <v>0.1048327916972429</v>
      </c>
    </row>
    <row r="9" spans="1:4" s="2" customFormat="1" ht="12.75" x14ac:dyDescent="0.2">
      <c r="A9" s="9">
        <v>1983</v>
      </c>
      <c r="B9" s="10">
        <v>0</v>
      </c>
      <c r="C9" s="11">
        <v>26.221</v>
      </c>
      <c r="D9" s="12">
        <f t="shared" si="0"/>
        <v>0</v>
      </c>
    </row>
    <row r="10" spans="1:4" s="2" customFormat="1" ht="12.75" x14ac:dyDescent="0.2">
      <c r="A10" s="9">
        <v>1984</v>
      </c>
      <c r="B10" s="10">
        <v>0</v>
      </c>
      <c r="C10" s="11">
        <v>25.248999999999999</v>
      </c>
      <c r="D10" s="12">
        <f t="shared" si="0"/>
        <v>0</v>
      </c>
    </row>
    <row r="11" spans="1:4" s="2" customFormat="1" ht="12.75" x14ac:dyDescent="0.2">
      <c r="A11" s="9">
        <v>1985</v>
      </c>
      <c r="B11" s="10">
        <v>0.28000000000000003</v>
      </c>
      <c r="C11" s="11">
        <v>26.061</v>
      </c>
      <c r="D11" s="12">
        <f t="shared" si="0"/>
        <v>1.0744023636852003</v>
      </c>
    </row>
    <row r="12" spans="1:4" s="2" customFormat="1" ht="12.75" x14ac:dyDescent="0.2">
      <c r="A12" s="9">
        <v>1986</v>
      </c>
      <c r="B12" s="10">
        <v>0.19</v>
      </c>
      <c r="C12" s="11">
        <v>28.552</v>
      </c>
      <c r="D12" s="12">
        <f t="shared" si="0"/>
        <v>0.66545250770523956</v>
      </c>
    </row>
    <row r="13" spans="1:4" s="2" customFormat="1" ht="12.75" x14ac:dyDescent="0.2">
      <c r="A13" s="9">
        <v>1987</v>
      </c>
      <c r="B13" s="10">
        <v>0.20799999999999999</v>
      </c>
      <c r="C13" s="11">
        <v>30.114000000000001</v>
      </c>
      <c r="D13" s="12">
        <f t="shared" si="0"/>
        <v>0.69070864049943548</v>
      </c>
    </row>
    <row r="14" spans="1:4" s="2" customFormat="1" ht="12.75" x14ac:dyDescent="0.2">
      <c r="A14" s="9">
        <v>1988</v>
      </c>
      <c r="B14" s="10">
        <v>3.3000000000000002E-2</v>
      </c>
      <c r="C14" s="11">
        <v>23.558</v>
      </c>
      <c r="D14" s="12">
        <f t="shared" si="0"/>
        <v>0.14007980303930725</v>
      </c>
    </row>
    <row r="15" spans="1:4" s="2" customFormat="1" ht="12.75" x14ac:dyDescent="0.2">
      <c r="A15" s="9">
        <v>1989</v>
      </c>
      <c r="B15" s="10">
        <v>1E-3</v>
      </c>
      <c r="C15" s="11">
        <v>27.274999999999999</v>
      </c>
      <c r="D15" s="12">
        <f t="shared" si="0"/>
        <v>3.6663611365719529E-3</v>
      </c>
    </row>
    <row r="16" spans="1:4" s="2" customFormat="1" ht="12.75" x14ac:dyDescent="0.2">
      <c r="A16" s="9">
        <v>1990</v>
      </c>
      <c r="B16" s="10">
        <v>1E-3</v>
      </c>
      <c r="C16" s="11">
        <v>25.391999999999999</v>
      </c>
      <c r="D16" s="12">
        <f t="shared" si="0"/>
        <v>3.9382482671707622E-3</v>
      </c>
    </row>
    <row r="17" spans="1:4" s="2" customFormat="1" ht="12.75" x14ac:dyDescent="0.2">
      <c r="A17" s="9">
        <v>1991</v>
      </c>
      <c r="B17" s="10">
        <v>0.13600000000000001</v>
      </c>
      <c r="C17" s="11">
        <v>28.097999999999999</v>
      </c>
      <c r="D17" s="12">
        <f t="shared" si="0"/>
        <v>0.48402021496191905</v>
      </c>
    </row>
    <row r="18" spans="1:4" s="2" customFormat="1" ht="12.75" x14ac:dyDescent="0.2">
      <c r="A18" s="9">
        <v>1992</v>
      </c>
      <c r="B18" s="10">
        <v>0.15</v>
      </c>
      <c r="C18" s="11">
        <v>29.295999999999999</v>
      </c>
      <c r="D18" s="12">
        <f t="shared" si="0"/>
        <v>0.51201529219006003</v>
      </c>
    </row>
    <row r="19" spans="1:4" s="2" customFormat="1" ht="12.75" x14ac:dyDescent="0.2">
      <c r="A19" s="9">
        <v>1993</v>
      </c>
      <c r="B19" s="10">
        <v>0.125</v>
      </c>
      <c r="C19" s="11">
        <v>27.728999999999999</v>
      </c>
      <c r="D19" s="12">
        <f t="shared" si="0"/>
        <v>0.4507915900320964</v>
      </c>
    </row>
    <row r="20" spans="1:4" s="2" customFormat="1" ht="12.75" x14ac:dyDescent="0.2">
      <c r="A20" s="9">
        <v>1994</v>
      </c>
      <c r="B20" s="10">
        <v>0.155</v>
      </c>
      <c r="C20" s="11">
        <v>31.981999999999999</v>
      </c>
      <c r="D20" s="12">
        <f t="shared" si="0"/>
        <v>0.48464761428303421</v>
      </c>
    </row>
    <row r="21" spans="1:4" s="2" customFormat="1" ht="12.75" x14ac:dyDescent="0.2">
      <c r="A21" s="9">
        <v>1995</v>
      </c>
      <c r="B21" s="10">
        <v>0.79500000000000004</v>
      </c>
      <c r="C21" s="11">
        <v>31.643000000000001</v>
      </c>
      <c r="D21" s="12">
        <f t="shared" si="0"/>
        <v>2.5124040072053853</v>
      </c>
    </row>
    <row r="22" spans="1:4" s="2" customFormat="1" ht="12.75" x14ac:dyDescent="0.2">
      <c r="A22" s="9">
        <v>1996</v>
      </c>
      <c r="B22" s="10">
        <v>2.274</v>
      </c>
      <c r="C22" s="11">
        <v>36.764000000000003</v>
      </c>
      <c r="D22" s="12">
        <f t="shared" si="0"/>
        <v>6.1853987596561844</v>
      </c>
    </row>
    <row r="23" spans="1:4" s="2" customFormat="1" ht="12.75" x14ac:dyDescent="0.2">
      <c r="A23" s="9">
        <v>1997</v>
      </c>
      <c r="B23" s="10">
        <v>2.94</v>
      </c>
      <c r="C23" s="11">
        <v>39.314</v>
      </c>
      <c r="D23" s="12">
        <f t="shared" si="0"/>
        <v>7.4782520221803939</v>
      </c>
    </row>
    <row r="24" spans="1:4" s="2" customFormat="1" ht="12.75" x14ac:dyDescent="0.2">
      <c r="A24" s="9">
        <v>1998</v>
      </c>
      <c r="B24" s="10">
        <v>3.85</v>
      </c>
      <c r="C24" s="11">
        <v>37.927999999999997</v>
      </c>
      <c r="D24" s="12">
        <f t="shared" si="0"/>
        <v>10.150812064965198</v>
      </c>
    </row>
    <row r="25" spans="1:4" s="2" customFormat="1" ht="12.75" x14ac:dyDescent="0.2">
      <c r="A25" s="9">
        <v>1999</v>
      </c>
      <c r="B25" s="10">
        <v>10.1</v>
      </c>
      <c r="C25" s="11">
        <v>45.634</v>
      </c>
      <c r="D25" s="12">
        <f t="shared" si="0"/>
        <v>22.132620414603146</v>
      </c>
    </row>
    <row r="26" spans="1:4" s="2" customFormat="1" ht="12.75" x14ac:dyDescent="0.2">
      <c r="A26" s="9">
        <v>2000</v>
      </c>
      <c r="B26" s="10">
        <v>13.244999999999999</v>
      </c>
      <c r="C26" s="11">
        <v>53.817</v>
      </c>
      <c r="D26" s="12">
        <f t="shared" si="0"/>
        <v>24.611182340152737</v>
      </c>
    </row>
    <row r="27" spans="1:4" s="2" customFormat="1" ht="12.75" x14ac:dyDescent="0.2">
      <c r="A27" s="9">
        <v>2001</v>
      </c>
      <c r="B27" s="10">
        <v>10.385</v>
      </c>
      <c r="C27" s="11">
        <v>53.012</v>
      </c>
      <c r="D27" s="12">
        <f t="shared" si="0"/>
        <v>19.589904172640157</v>
      </c>
    </row>
    <row r="28" spans="1:4" s="2" customFormat="1" ht="12.75" x14ac:dyDescent="0.2">
      <c r="A28" s="9">
        <v>2002</v>
      </c>
      <c r="B28" s="10">
        <v>21.417000000000002</v>
      </c>
      <c r="C28" s="11">
        <v>61.347999999999999</v>
      </c>
      <c r="D28" s="12">
        <f t="shared" si="0"/>
        <v>34.910673534589556</v>
      </c>
    </row>
    <row r="29" spans="1:4" s="2" customFormat="1" ht="12.75" x14ac:dyDescent="0.2">
      <c r="A29" s="9">
        <v>2003</v>
      </c>
      <c r="B29" s="10">
        <v>16.933</v>
      </c>
      <c r="C29" s="11">
        <v>56.051000000000002</v>
      </c>
      <c r="D29" s="12">
        <f t="shared" si="0"/>
        <v>30.209987332964623</v>
      </c>
    </row>
    <row r="30" spans="1:4" s="2" customFormat="1" ht="12.75" x14ac:dyDescent="0.2">
      <c r="A30" s="9">
        <v>2004</v>
      </c>
      <c r="B30" s="10">
        <v>25.802</v>
      </c>
      <c r="C30" s="11">
        <v>64.763000000000005</v>
      </c>
      <c r="D30" s="12">
        <f t="shared" si="0"/>
        <v>39.840649753717393</v>
      </c>
    </row>
    <row r="31" spans="1:4" s="2" customFormat="1" ht="12.75" x14ac:dyDescent="0.2">
      <c r="A31" s="9">
        <v>2005</v>
      </c>
      <c r="B31" s="10">
        <v>28.317</v>
      </c>
      <c r="C31" s="11">
        <v>63.851999999999997</v>
      </c>
      <c r="D31" s="12">
        <f t="shared" si="0"/>
        <v>44.34786694230408</v>
      </c>
    </row>
    <row r="32" spans="1:4" s="2" customFormat="1" ht="12.75" x14ac:dyDescent="0.2">
      <c r="A32" s="9">
        <v>2006</v>
      </c>
      <c r="B32" s="10">
        <v>28.725999999999999</v>
      </c>
      <c r="C32" s="11">
        <v>71.137</v>
      </c>
      <c r="D32" s="12">
        <f t="shared" si="0"/>
        <v>40.381236206193684</v>
      </c>
    </row>
    <row r="33" spans="1:4" s="2" customFormat="1" ht="12.75" x14ac:dyDescent="0.2">
      <c r="A33" s="9">
        <v>2007</v>
      </c>
      <c r="B33" s="10">
        <v>37.816000000000003</v>
      </c>
      <c r="C33" s="11">
        <v>78.665000000000006</v>
      </c>
      <c r="D33" s="12">
        <f t="shared" si="0"/>
        <v>48.072204919595748</v>
      </c>
    </row>
    <row r="34" spans="1:4" s="2" customFormat="1" ht="12.75" x14ac:dyDescent="0.2">
      <c r="A34" s="9">
        <v>2008</v>
      </c>
      <c r="B34" s="10">
        <v>41.097999999999999</v>
      </c>
      <c r="C34" s="11">
        <v>76.876999999999995</v>
      </c>
      <c r="D34" s="12">
        <f t="shared" si="0"/>
        <v>53.459422193894149</v>
      </c>
    </row>
    <row r="35" spans="1:4" s="2" customFormat="1" ht="12.75" x14ac:dyDescent="0.2">
      <c r="A35" s="9">
        <v>2009</v>
      </c>
      <c r="B35" s="10">
        <v>50.338000000000001</v>
      </c>
      <c r="C35" s="11">
        <v>92.033000000000001</v>
      </c>
      <c r="D35" s="12">
        <f t="shared" si="0"/>
        <v>54.69559831799463</v>
      </c>
    </row>
    <row r="36" spans="1:4" s="2" customFormat="1" ht="12.75" x14ac:dyDescent="0.2">
      <c r="A36" s="9">
        <v>2010</v>
      </c>
      <c r="B36" s="10">
        <v>52.338999999999999</v>
      </c>
      <c r="C36" s="11">
        <v>91.656999999999996</v>
      </c>
      <c r="D36" s="12">
        <f t="shared" si="0"/>
        <v>57.103112691883872</v>
      </c>
    </row>
    <row r="37" spans="1:4" s="2" customFormat="1" ht="12.75" x14ac:dyDescent="0.2">
      <c r="A37" s="9">
        <v>2011</v>
      </c>
      <c r="B37" s="10">
        <v>59.231000000000002</v>
      </c>
      <c r="C37" s="11">
        <v>91.936000000000007</v>
      </c>
      <c r="D37" s="12">
        <f t="shared" si="0"/>
        <v>64.426340062652272</v>
      </c>
    </row>
    <row r="38" spans="1:4" s="2" customFormat="1" ht="12.75" x14ac:dyDescent="0.2">
      <c r="A38" s="13">
        <v>2012</v>
      </c>
      <c r="B38" s="14">
        <v>59</v>
      </c>
      <c r="C38" s="15">
        <v>96.21</v>
      </c>
      <c r="D38" s="15">
        <f t="shared" si="0"/>
        <v>61.324186674981817</v>
      </c>
    </row>
    <row r="39" spans="1:4" s="2" customFormat="1" ht="12.75" x14ac:dyDescent="0.2"/>
    <row r="40" spans="1:4" s="2" customFormat="1" ht="15" customHeight="1" x14ac:dyDescent="0.2">
      <c r="A40" s="16" t="s">
        <v>7</v>
      </c>
      <c r="B40" s="16"/>
      <c r="C40" s="16"/>
      <c r="D40" s="16"/>
    </row>
    <row r="41" spans="1:4" s="2" customFormat="1" ht="33" customHeight="1" x14ac:dyDescent="0.2">
      <c r="A41" s="16"/>
      <c r="B41" s="16"/>
      <c r="C41" s="16"/>
      <c r="D41" s="16"/>
    </row>
  </sheetData>
  <mergeCells count="2">
    <mergeCell ref="B4:C4"/>
    <mergeCell ref="A40:D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ChinaSoyImports</vt:lpstr>
      <vt:lpstr>ChinaSoyImportsGR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2013-06-06T18:16:10Z</dcterms:created>
  <dcterms:modified xsi:type="dcterms:W3CDTF">2013-06-06T18:16:18Z</dcterms:modified>
</cp:coreProperties>
</file>