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worksheets/sheet5.xml" ContentType="application/vnd.openxmlformats-officedocument.spreadsheetml.worksheet+xml"/>
  <Override PartName="/xl/chartsheets/sheet6.xml" ContentType="application/vnd.openxmlformats-officedocument.spreadsheetml.chartsheet+xml"/>
  <Override PartName="/xl/worksheets/sheet6.xml" ContentType="application/vnd.openxmlformats-officedocument.spreadsheetml.worksheet+xml"/>
  <Override PartName="/xl/chartsheets/sheet7.xml" ContentType="application/vnd.openxmlformats-officedocument.spreadsheetml.chartsheet+xml"/>
  <Override PartName="/xl/worksheets/sheet7.xml" ContentType="application/vnd.openxmlformats-officedocument.spreadsheetml.worksheet+xml"/>
  <Override PartName="/xl/chartsheets/sheet8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theme/themeOverride3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theme/themeOverride4.xml" ContentType="application/vnd.openxmlformats-officedocument.themeOverrid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theme/themeOverride5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theme/themeOverride6.xml" ContentType="application/vnd.openxmlformats-officedocument.themeOverride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4355" windowHeight="7995"/>
  </bookViews>
  <sheets>
    <sheet name="INDEX" sheetId="17" r:id="rId1"/>
    <sheet name="World GrainFert" sheetId="1" r:id="rId2"/>
    <sheet name="World Fert (g)" sheetId="2" r:id="rId3"/>
    <sheet name="World GrainFert (g)" sheetId="3" r:id="rId4"/>
    <sheet name="Urban-Rural" sheetId="6" r:id="rId5"/>
    <sheet name="Urban-Rural (g)" sheetId="7" r:id="rId6"/>
    <sheet name="Urban Share (g)" sheetId="8" r:id="rId7"/>
    <sheet name="Fert Cons by Country" sheetId="9" r:id="rId8"/>
    <sheet name="Fert Cons Top 3 (g)" sheetId="10" r:id="rId9"/>
    <sheet name="GrainFert ChinaIndiaUS" sheetId="16" r:id="rId10"/>
    <sheet name="GrainFert ChinaIndiaUS (g)" sheetId="11" r:id="rId11"/>
    <sheet name="Soy Top 5" sheetId="4" r:id="rId12"/>
    <sheet name="Soy Top 5 (g)" sheetId="5" r:id="rId13"/>
    <sheet name="Fert Cons Japan Eur" sheetId="14" r:id="rId14"/>
    <sheet name="Fert Cons Japan Eur (g)" sheetId="15" r:id="rId15"/>
  </sheets>
  <externalReferences>
    <externalReference r:id="rId16"/>
    <externalReference r:id="rId17"/>
  </externalReferences>
  <definedNames>
    <definedName name="__123Graph_A" localSheetId="9" hidden="1">[1]DATA!#REF!</definedName>
    <definedName name="__123Graph_A" localSheetId="1" hidden="1">[1]DATA!#REF!</definedName>
    <definedName name="__123Graph_A" hidden="1">[1]DATA!#REF!</definedName>
    <definedName name="__123Graph_X" localSheetId="9" hidden="1">[1]DATA!#REF!</definedName>
    <definedName name="__123Graph_X" localSheetId="1" hidden="1">[1]DATA!#REF!</definedName>
    <definedName name="__123Graph_X" hidden="1">[1]DATA!#REF!</definedName>
    <definedName name="_12__123Graph_AS_THERMAL_PRICE" localSheetId="9" hidden="1">[1]DATA!#REF!</definedName>
    <definedName name="_12__123Graph_AS_THERMAL_PRICE" localSheetId="1" hidden="1">[1]DATA!#REF!</definedName>
    <definedName name="_12__123Graph_AS_THERMAL_PRICE" hidden="1">[1]DATA!#REF!</definedName>
    <definedName name="_16__123Graph_BCELL_EFFICIENCY" localSheetId="9" hidden="1">[1]DATA!#REF!</definedName>
    <definedName name="_16__123Graph_BCELL_EFFICIENCY" localSheetId="1" hidden="1">[1]DATA!#REF!</definedName>
    <definedName name="_16__123Graph_BCELL_EFFICIENCY" hidden="1">[1]DATA!#REF!</definedName>
    <definedName name="_20__123Graph_BMODEL_T" localSheetId="9" hidden="1">[1]DATA!#REF!</definedName>
    <definedName name="_20__123Graph_BMODEL_T" localSheetId="1" hidden="1">[1]DATA!#REF!</definedName>
    <definedName name="_20__123Graph_BMODEL_T" hidden="1">[1]DATA!#REF!</definedName>
    <definedName name="_24__123Graph_CCELL_EFFICIENCY" localSheetId="9" hidden="1">[1]DATA!#REF!</definedName>
    <definedName name="_24__123Graph_CCELL_EFFICIENCY" localSheetId="1" hidden="1">[1]DATA!#REF!</definedName>
    <definedName name="_24__123Graph_CCELL_EFFICIENCY" hidden="1">[1]DATA!#REF!</definedName>
    <definedName name="_28__123Graph_LBL_AMODEL_T" localSheetId="9" hidden="1">[1]DATA!#REF!</definedName>
    <definedName name="_28__123Graph_LBL_AMODEL_T" localSheetId="1" hidden="1">[1]DATA!#REF!</definedName>
    <definedName name="_28__123Graph_LBL_AMODEL_T" hidden="1">[1]DATA!#REF!</definedName>
    <definedName name="_32__123Graph_XCELL_EFFICIENCY" localSheetId="9" hidden="1">[1]DATA!#REF!</definedName>
    <definedName name="_32__123Graph_XCELL_EFFICIENCY" localSheetId="1" hidden="1">[1]DATA!#REF!</definedName>
    <definedName name="_32__123Graph_XCELL_EFFICIENCY" hidden="1">[1]DATA!#REF!</definedName>
    <definedName name="_36__123Graph_XMODEL_T" localSheetId="9" hidden="1">[1]DATA!#REF!</definedName>
    <definedName name="_36__123Graph_XMODEL_T" localSheetId="1" hidden="1">[1]DATA!#REF!</definedName>
    <definedName name="_36__123Graph_XMODEL_T" hidden="1">[1]DATA!#REF!</definedName>
    <definedName name="_4__123Graph_ACELL_EFFICIENCY" localSheetId="9" hidden="1">[1]DATA!#REF!</definedName>
    <definedName name="_4__123Graph_ACELL_EFFICIENCY" localSheetId="1" hidden="1">[1]DATA!#REF!</definedName>
    <definedName name="_4__123Graph_ACELL_EFFICIENCY" hidden="1">[1]DATA!#REF!</definedName>
    <definedName name="_40__123Graph_XS_THERMAL_PRICE" localSheetId="9" hidden="1">[1]DATA!#REF!</definedName>
    <definedName name="_40__123Graph_XS_THERMAL_PRICE" localSheetId="1" hidden="1">[1]DATA!#REF!</definedName>
    <definedName name="_40__123Graph_XS_THERMAL_PRICE" hidden="1">[1]DATA!#REF!</definedName>
    <definedName name="_8__123Graph_AMODEL_T" localSheetId="9" hidden="1">[1]DATA!#REF!</definedName>
    <definedName name="_8__123Graph_AMODEL_T" localSheetId="1" hidden="1">[1]DATA!#REF!</definedName>
    <definedName name="_8__123Graph_AMODEL_T" hidden="1">[1]DATA!#REF!</definedName>
    <definedName name="_Key1" localSheetId="9" hidden="1">#REF!</definedName>
    <definedName name="_Key1" localSheetId="1" hidden="1">#REF!</definedName>
    <definedName name="_Key1" hidden="1">#REF!</definedName>
    <definedName name="_Order1" hidden="1">255</definedName>
    <definedName name="_Sort" localSheetId="9" hidden="1">#REF!</definedName>
    <definedName name="_Sort" localSheetId="1" hidden="1">#REF!</definedName>
    <definedName name="_Sort" hidden="1">#REF!</definedName>
    <definedName name="_Sort1" localSheetId="9" hidden="1">#REF!</definedName>
    <definedName name="_Sort1" localSheetId="1" hidden="1">#REF!</definedName>
    <definedName name="_Sort1" hidden="1">#REF!</definedName>
    <definedName name="B" localSheetId="9" hidden="1">[1]DATA!#REF!</definedName>
    <definedName name="B" localSheetId="1" hidden="1">[1]DATA!#REF!</definedName>
    <definedName name="B" hidden="1">[1]DATA!#REF!</definedName>
    <definedName name="Deflator" localSheetId="9">[2]VS2001_EconData1999Dollars_data!#REF!</definedName>
    <definedName name="Deflator" localSheetId="1">[2]VS2001_EconData1999Dollars_data!#REF!</definedName>
    <definedName name="Deflator">[2]VS2001_EconData1999Dollars_data!#REF!</definedName>
    <definedName name="G" localSheetId="9">#REF!</definedName>
    <definedName name="G" localSheetId="1">#REF!</definedName>
    <definedName name="G">#REF!</definedName>
    <definedName name="H" localSheetId="9">#REF!</definedName>
    <definedName name="H" localSheetId="1">#REF!</definedName>
    <definedName name="H">#REF!</definedName>
    <definedName name="_xlnm.Print_Area" localSheetId="1">'World GrainFert'!$A$1:$H$71</definedName>
    <definedName name="S" localSheetId="9">#REF!</definedName>
    <definedName name="S" localSheetId="1">#REF!</definedName>
    <definedName name="S">#REF!</definedName>
    <definedName name="T" localSheetId="9">#REF!</definedName>
    <definedName name="T" localSheetId="1">#REF!</definedName>
    <definedName name="T">#REF!</definedName>
    <definedName name="table" localSheetId="9" hidden="1">[1]DATA!#REF!</definedName>
    <definedName name="table" localSheetId="1" hidden="1">[1]DATA!#REF!</definedName>
    <definedName name="table" hidden="1">[1]DATA!#REF!</definedName>
    <definedName name="test" localSheetId="9" hidden="1">[1]DATA!#REF!</definedName>
    <definedName name="test" localSheetId="1" hidden="1">[1]DATA!#REF!</definedName>
    <definedName name="test" hidden="1">[1]DATA!#REF!</definedName>
  </definedNames>
  <calcPr calcId="145621"/>
</workbook>
</file>

<file path=xl/calcChain.xml><?xml version="1.0" encoding="utf-8"?>
<calcChain xmlns="http://schemas.openxmlformats.org/spreadsheetml/2006/main">
  <c r="D69" i="1" l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<sst xmlns="http://schemas.openxmlformats.org/spreadsheetml/2006/main" count="137" uniqueCount="53">
  <si>
    <t>Fertilizer Consumption and Grain Production for the World, 1950-2013</t>
  </si>
  <si>
    <t>Year</t>
  </si>
  <si>
    <t>Fertilizer Use</t>
  </si>
  <si>
    <t>Grain Production</t>
  </si>
  <si>
    <t>Grain Production Per Ton of Fertilizer</t>
  </si>
  <si>
    <t>Million Tons</t>
  </si>
  <si>
    <t>Tons</t>
  </si>
  <si>
    <r>
      <t xml:space="preserve">Source: Compiled by Earth Policy Institute with 1950-1961 fertilizer data compiled by Worldwatch Institute from U.N. Food and Agriculture Organization, </t>
    </r>
    <r>
      <rPr>
        <i/>
        <sz val="10"/>
        <color theme="1"/>
        <rFont val="Arial"/>
        <family val="2"/>
      </rPr>
      <t>Fertilizer Yearbook</t>
    </r>
    <r>
      <rPr>
        <sz val="10"/>
        <color theme="1"/>
        <rFont val="Arial"/>
        <family val="2"/>
      </rPr>
      <t xml:space="preserve"> (Rome: various years); with 1962-2010 fertilizer data from International Fertilizer Industry Association (IFA),</t>
    </r>
    <r>
      <rPr>
        <i/>
        <sz val="10"/>
        <color theme="1"/>
        <rFont val="Arial"/>
        <family val="2"/>
      </rPr>
      <t xml:space="preserve"> IFADATA</t>
    </r>
    <r>
      <rPr>
        <sz val="10"/>
        <color theme="1"/>
        <rFont val="Arial"/>
        <family val="2"/>
      </rPr>
      <t xml:space="preserve">, electronic database, at www.fertilizer.org/ifa/ifadata/search, downloaded 17 December 2013; with 2011-2013 fertilizer data from Patrick Heffer and Michel Prud’homme, </t>
    </r>
    <r>
      <rPr>
        <i/>
        <sz val="10"/>
        <color theme="1"/>
        <rFont val="Arial"/>
        <family val="2"/>
      </rPr>
      <t>Fertilizer Outlook 2013-2017</t>
    </r>
    <r>
      <rPr>
        <sz val="10"/>
        <color theme="1"/>
        <rFont val="Arial"/>
        <family val="2"/>
      </rPr>
      <t xml:space="preserve">, public summary report (Paris: IFA, June 2013), p. 3; with 1950-1959 grain data from Worldwatch Institute, </t>
    </r>
    <r>
      <rPr>
        <i/>
        <sz val="10"/>
        <color theme="1"/>
        <rFont val="Arial"/>
        <family val="2"/>
      </rPr>
      <t>Signposts 2001</t>
    </r>
    <r>
      <rPr>
        <sz val="10"/>
        <color theme="1"/>
        <rFont val="Arial"/>
        <family val="2"/>
      </rPr>
      <t xml:space="preserve">, CD-ROM (Washington, DC: 2001); and with 1960-2011 grain data from U.S. Department of Agriculture, </t>
    </r>
    <r>
      <rPr>
        <i/>
        <sz val="10"/>
        <color theme="1"/>
        <rFont val="Arial"/>
        <family val="2"/>
      </rPr>
      <t>Production, Supply and Distribution</t>
    </r>
    <r>
      <rPr>
        <sz val="10"/>
        <color theme="1"/>
        <rFont val="Arial"/>
        <family val="2"/>
      </rPr>
      <t>, electronic database, at fas.usda.gov/psdonline, updated 10 December 2013.</t>
    </r>
  </si>
  <si>
    <t>Soybean Production in Top Five Countries, 1964-2013</t>
  </si>
  <si>
    <t>United States</t>
  </si>
  <si>
    <t>Brazil</t>
  </si>
  <si>
    <t>Argentina</t>
  </si>
  <si>
    <t>China</t>
  </si>
  <si>
    <t>India</t>
  </si>
  <si>
    <t>n.a.</t>
  </si>
  <si>
    <r>
      <t xml:space="preserve">Source: Compiled by Earth Policy Institute from U.S. Department of Agriculture, </t>
    </r>
    <r>
      <rPr>
        <i/>
        <sz val="10"/>
        <color theme="1"/>
        <rFont val="Arial"/>
        <family val="2"/>
      </rPr>
      <t>Production, Supply and Distribution</t>
    </r>
    <r>
      <rPr>
        <sz val="10"/>
        <color theme="1"/>
        <rFont val="Arial"/>
        <family val="2"/>
      </rPr>
      <t>, electronic database, at fas.usda.gov/psdonline, updated 10 December 2013.</t>
    </r>
  </si>
  <si>
    <t>World Urban and Rural Population, 1950-2010, with Projection for 2015</t>
  </si>
  <si>
    <t>Population</t>
  </si>
  <si>
    <t>Share of World Population</t>
  </si>
  <si>
    <t>Urban</t>
  </si>
  <si>
    <t>Rural</t>
  </si>
  <si>
    <t>Million</t>
  </si>
  <si>
    <t>Percent</t>
  </si>
  <si>
    <r>
      <t xml:space="preserve">Source: Compiled by Earth Policy Institute from U.N. Population Division, </t>
    </r>
    <r>
      <rPr>
        <i/>
        <sz val="10"/>
        <color theme="1"/>
        <rFont val="Arial"/>
        <family val="2"/>
      </rPr>
      <t>World Urbanization Prospects: The 2011 Revision</t>
    </r>
    <r>
      <rPr>
        <sz val="10"/>
        <color theme="1"/>
        <rFont val="Arial"/>
        <family val="2"/>
      </rPr>
      <t>, electronic database, at esa.un.org/unup/unup/p2k0data.asp, updated 7 October 2013.</t>
    </r>
  </si>
  <si>
    <t>Fertilizer Consumption in Top 10 Countries, 1961-2011</t>
  </si>
  <si>
    <t>Indonesia</t>
  </si>
  <si>
    <t>Pakistan</t>
  </si>
  <si>
    <t>France</t>
  </si>
  <si>
    <t>Canada</t>
  </si>
  <si>
    <t>Russia</t>
  </si>
  <si>
    <t>Viet Nam</t>
  </si>
  <si>
    <t>Fertilizer Consumption in Japan and Selected European Countries, 1961-2011</t>
  </si>
  <si>
    <t>Germany</t>
  </si>
  <si>
    <t>Spain</t>
  </si>
  <si>
    <t>United Kingdom</t>
  </si>
  <si>
    <t>Japan</t>
  </si>
  <si>
    <t>Italy</t>
  </si>
  <si>
    <t>Grain Production Per Ton of Fertilizer in China, India, and the United States, 1961-2011</t>
  </si>
  <si>
    <t xml:space="preserve">China </t>
  </si>
  <si>
    <r>
      <t xml:space="preserve">Source: Compiled by Earth Policy Institute from International Fertilizer Industry Association, </t>
    </r>
    <r>
      <rPr>
        <i/>
        <sz val="10"/>
        <color theme="1"/>
        <rFont val="Arial"/>
        <family val="2"/>
      </rPr>
      <t>IFADATA</t>
    </r>
    <r>
      <rPr>
        <sz val="10"/>
        <color theme="1"/>
        <rFont val="Arial"/>
        <family val="2"/>
      </rPr>
      <t xml:space="preserve">, electronic database, at www.fertilizer.org/ifa/ifadata/search, downloaded 17 December 2013; and from U.S. Department of Agriculture, </t>
    </r>
    <r>
      <rPr>
        <i/>
        <sz val="10"/>
        <color theme="1"/>
        <rFont val="Arial"/>
        <family val="2"/>
      </rPr>
      <t>Production, Supply and Distribution</t>
    </r>
    <r>
      <rPr>
        <sz val="10"/>
        <color theme="1"/>
        <rFont val="Arial"/>
        <family val="2"/>
      </rPr>
      <t>, electronic database, at fas.usda.gov/psdonline, updated 10 December 2013.</t>
    </r>
  </si>
  <si>
    <t>Earth Policy Institute - Data for Data Highlight 43</t>
  </si>
  <si>
    <t>http://www.earth-policy.org/data_highlights/2014/highlights43</t>
  </si>
  <si>
    <t>GRAPH: World Fertilizer Consumption, 1950-2013</t>
  </si>
  <si>
    <t>GRAPH: World Grain Production Per Ton of Fertilizer, 1950-2013</t>
  </si>
  <si>
    <t>GRAPH: World Rural and Urban Populations, 1950-2010, with Projection for 2015</t>
  </si>
  <si>
    <t>GRAPH: Urban Share of World Population, 1950-2010,  with Projection for 2015</t>
  </si>
  <si>
    <t>GRAPH: Fertilizer Consumption in China, India, and  the United States, 1961-2011</t>
  </si>
  <si>
    <t>GRAPH: Grain Production Per Ton of Fertilizer in China, India, and the United States, 1961-2011</t>
  </si>
  <si>
    <t>GRAPH: Soybean Production in Top Five Countries, 1965-2013</t>
  </si>
  <si>
    <t>GRAPH: Fertilizer Consumption in Japan and Selected European Countries, 1961-2011</t>
  </si>
  <si>
    <t>http://www.earth-policy.org</t>
  </si>
  <si>
    <r>
      <t xml:space="preserve">Source: Compiled by Earth Policy Institute from International Fertilizer Industry Association, </t>
    </r>
    <r>
      <rPr>
        <i/>
        <sz val="10"/>
        <color theme="1"/>
        <rFont val="Arial"/>
        <family val="2"/>
      </rPr>
      <t>IFADATA</t>
    </r>
    <r>
      <rPr>
        <sz val="10"/>
        <color theme="1"/>
        <rFont val="Arial"/>
        <family val="2"/>
      </rPr>
      <t>, electronic database, at www.fertilizer.org/ifa/ifadata/search, downloaded 17 December 2013</t>
    </r>
    <r>
      <rPr>
        <sz val="10"/>
        <color theme="1"/>
        <rFont val="Arial"/>
        <family val="2"/>
      </rPr>
      <t>.</t>
    </r>
  </si>
  <si>
    <t>Many Countries Reaching Diminishing Returns in Fertilizer 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</si>
</sst>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3" formatCode="_(* #,##0.00_);_(* \(#,##0.00\);_(* &quot;-&quot;??_);_(@_)"/>
    <numFmt numFmtId="164" formatCode="0.0"/>
    <numFmt numFmtId="165" formatCode="#,##0.0"/>
    <numFmt numFmtId="166" formatCode="mmmm\ d\,\ yyyy"/>
    <numFmt numFmtId="167" formatCode="yyyy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sz val="11"/>
      <color indexed="8"/>
      <name val="Arial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name val="Helv"/>
    </font>
    <font>
      <u/>
      <sz val="10"/>
      <color indexed="12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1"/>
      <color indexed="8"/>
      <name val="Calibri"/>
      <family val="2"/>
    </font>
    <font>
      <b/>
      <sz val="11"/>
      <color rgb="FF3F3F3F"/>
      <name val="Arial"/>
      <family val="2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8"/>
      <color indexed="56"/>
      <name val="Cambria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0"/>
      <color indexed="8"/>
      <name val="Arial"/>
      <family val="2"/>
    </font>
    <font>
      <u/>
      <sz val="11"/>
      <color indexed="12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4">
    <xf numFmtId="0" fontId="0" fillId="0" borderId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8" fillId="9" borderId="0" applyNumberFormat="0" applyBorder="0" applyAlignment="0" applyProtection="0"/>
    <xf numFmtId="0" fontId="8" fillId="13" borderId="0" applyNumberFormat="0" applyBorder="0" applyAlignment="0" applyProtection="0"/>
    <xf numFmtId="0" fontId="8" fillId="17" borderId="0" applyNumberFormat="0" applyBorder="0" applyAlignment="0" applyProtection="0"/>
    <xf numFmtId="0" fontId="8" fillId="21" borderId="0" applyNumberFormat="0" applyBorder="0" applyAlignment="0" applyProtection="0"/>
    <xf numFmtId="0" fontId="8" fillId="25" borderId="0" applyNumberFormat="0" applyBorder="0" applyAlignment="0" applyProtection="0"/>
    <xf numFmtId="0" fontId="8" fillId="29" borderId="0" applyNumberFormat="0" applyBorder="0" applyAlignment="0" applyProtection="0"/>
    <xf numFmtId="0" fontId="9" fillId="3" borderId="0" applyNumberFormat="0" applyBorder="0" applyAlignment="0" applyProtection="0"/>
    <xf numFmtId="0" fontId="10" fillId="6" borderId="4" applyNumberFormat="0" applyAlignment="0" applyProtection="0"/>
    <xf numFmtId="0" fontId="11" fillId="7" borderId="7" applyNumberFormat="0" applyAlignment="0" applyProtection="0"/>
    <xf numFmtId="3" fontId="12" fillId="33" borderId="12">
      <alignment horizontal="right" vertical="center" indent="1"/>
    </xf>
    <xf numFmtId="3" fontId="13" fillId="33" borderId="12">
      <alignment horizontal="right" vertical="center" indent="1"/>
    </xf>
    <xf numFmtId="0" fontId="14" fillId="33" borderId="12">
      <alignment horizontal="left" vertical="center" indent="1"/>
    </xf>
    <xf numFmtId="0" fontId="15" fillId="34" borderId="12">
      <alignment horizontal="center" vertical="center"/>
    </xf>
    <xf numFmtId="3" fontId="12" fillId="33" borderId="12">
      <alignment horizontal="right" vertical="center" indent="1"/>
    </xf>
    <xf numFmtId="0" fontId="3" fillId="33" borderId="0"/>
    <xf numFmtId="3" fontId="13" fillId="33" borderId="12">
      <alignment horizontal="right" vertical="center" indent="1"/>
    </xf>
    <xf numFmtId="0" fontId="16" fillId="33" borderId="13"/>
    <xf numFmtId="0" fontId="17" fillId="35" borderId="12">
      <alignment horizontal="left" vertical="center" indent="1"/>
    </xf>
    <xf numFmtId="0" fontId="14" fillId="33" borderId="12">
      <alignment horizontal="left" vertical="center" indent="1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3" fillId="0" borderId="0" applyFill="0" applyBorder="0" applyAlignment="0" applyProtection="0"/>
    <xf numFmtId="0" fontId="3" fillId="0" borderId="0"/>
    <xf numFmtId="5" fontId="3" fillId="0" borderId="0" applyFill="0" applyBorder="0" applyAlignment="0" applyProtection="0"/>
    <xf numFmtId="164" fontId="18" fillId="36" borderId="14" applyAlignment="0">
      <alignment horizontal="center"/>
    </xf>
    <xf numFmtId="166" fontId="3" fillId="0" borderId="0" applyFill="0" applyBorder="0" applyAlignment="0" applyProtection="0"/>
    <xf numFmtId="0" fontId="19" fillId="0" borderId="0" applyNumberFormat="0" applyFill="0" applyBorder="0" applyAlignment="0" applyProtection="0"/>
    <xf numFmtId="2" fontId="3" fillId="0" borderId="0" applyFill="0" applyBorder="0" applyAlignment="0" applyProtection="0"/>
    <xf numFmtId="0" fontId="20" fillId="2" borderId="0" applyNumberFormat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37" borderId="0">
      <alignment horizontal="centerContinuous" wrapText="1"/>
    </xf>
    <xf numFmtId="0" fontId="25" fillId="0" borderId="0" applyNumberFormat="0" applyFill="0" applyBorder="0" applyAlignment="0" applyProtection="0">
      <alignment vertical="top"/>
      <protection locked="0"/>
    </xf>
    <xf numFmtId="0" fontId="26" fillId="5" borderId="4" applyNumberFormat="0" applyAlignment="0" applyProtection="0"/>
    <xf numFmtId="0" fontId="27" fillId="0" borderId="6" applyNumberFormat="0" applyFill="0" applyAlignment="0" applyProtection="0"/>
    <xf numFmtId="0" fontId="28" fillId="4" borderId="0" applyNumberFormat="0" applyBorder="0" applyAlignment="0" applyProtection="0"/>
    <xf numFmtId="0" fontId="3" fillId="0" borderId="0"/>
    <xf numFmtId="0" fontId="29" fillId="0" borderId="0"/>
    <xf numFmtId="0" fontId="2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7" fillId="8" borderId="8" applyNumberFormat="0" applyFont="0" applyAlignment="0" applyProtection="0"/>
    <xf numFmtId="0" fontId="1" fillId="8" borderId="8" applyNumberFormat="0" applyFont="0" applyAlignment="0" applyProtection="0"/>
    <xf numFmtId="0" fontId="30" fillId="6" borderId="5" applyNumberFormat="0" applyAlignment="0" applyProtection="0"/>
    <xf numFmtId="9" fontId="3" fillId="0" borderId="0" applyFont="0" applyFill="0" applyBorder="0" applyAlignment="0" applyProtection="0"/>
    <xf numFmtId="0" fontId="31" fillId="0" borderId="0" applyNumberFormat="0" applyBorder="0" applyAlignment="0">
      <alignment horizontal="left" vertical="center"/>
    </xf>
    <xf numFmtId="0" fontId="32" fillId="38" borderId="0">
      <alignment horizontal="left" vertical="center"/>
    </xf>
    <xf numFmtId="0" fontId="33" fillId="0" borderId="10">
      <alignment horizontal="left" vertical="center"/>
    </xf>
    <xf numFmtId="0" fontId="34" fillId="0" borderId="0">
      <alignment horizontal="left"/>
    </xf>
    <xf numFmtId="0" fontId="3" fillId="0" borderId="0"/>
    <xf numFmtId="167" fontId="3" fillId="0" borderId="0" applyFill="0" applyBorder="0" applyAlignment="0" applyProtection="0">
      <alignment wrapText="1"/>
    </xf>
    <xf numFmtId="0" fontId="35" fillId="0" borderId="0" applyNumberFormat="0" applyFill="0" applyBorder="0" applyAlignment="0" applyProtection="0"/>
    <xf numFmtId="0" fontId="36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2" fillId="0" borderId="0" xfId="0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4" fillId="0" borderId="0" xfId="0" applyFont="1"/>
    <xf numFmtId="0" fontId="4" fillId="0" borderId="0" xfId="0" applyFont="1" applyBorder="1"/>
    <xf numFmtId="0" fontId="3" fillId="0" borderId="10" xfId="0" applyFont="1" applyFill="1" applyBorder="1" applyAlignment="1">
      <alignment horizontal="left"/>
    </xf>
    <xf numFmtId="3" fontId="3" fillId="0" borderId="10" xfId="0" applyNumberFormat="1" applyFont="1" applyFill="1" applyBorder="1" applyAlignment="1">
      <alignment horizontal="right" wrapText="1"/>
    </xf>
    <xf numFmtId="0" fontId="3" fillId="0" borderId="10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right"/>
    </xf>
    <xf numFmtId="1" fontId="4" fillId="0" borderId="0" xfId="0" applyNumberFormat="1" applyFont="1" applyBorder="1"/>
    <xf numFmtId="1" fontId="4" fillId="0" borderId="0" xfId="0" applyNumberFormat="1" applyFont="1"/>
    <xf numFmtId="3" fontId="4" fillId="0" borderId="0" xfId="0" applyNumberFormat="1" applyFont="1"/>
    <xf numFmtId="3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1" fontId="4" fillId="0" borderId="10" xfId="0" applyNumberFormat="1" applyFont="1" applyBorder="1"/>
    <xf numFmtId="3" fontId="4" fillId="0" borderId="10" xfId="0" applyNumberFormat="1" applyFont="1" applyBorder="1"/>
    <xf numFmtId="164" fontId="3" fillId="0" borderId="10" xfId="0" applyNumberFormat="1" applyFont="1" applyFill="1" applyBorder="1" applyAlignment="1">
      <alignment horizontal="right"/>
    </xf>
    <xf numFmtId="0" fontId="6" fillId="0" borderId="0" xfId="0" applyFont="1"/>
    <xf numFmtId="0" fontId="4" fillId="0" borderId="10" xfId="0" applyFont="1" applyBorder="1"/>
    <xf numFmtId="0" fontId="4" fillId="0" borderId="10" xfId="0" applyFont="1" applyBorder="1" applyAlignment="1">
      <alignment horizontal="right"/>
    </xf>
    <xf numFmtId="0" fontId="4" fillId="0" borderId="0" xfId="0" applyFont="1" applyAlignment="1">
      <alignment horizontal="left"/>
    </xf>
    <xf numFmtId="165" fontId="4" fillId="0" borderId="0" xfId="0" applyNumberFormat="1" applyFont="1"/>
    <xf numFmtId="165" fontId="4" fillId="0" borderId="0" xfId="0" applyNumberFormat="1" applyFont="1" applyAlignment="1">
      <alignment horizontal="right"/>
    </xf>
    <xf numFmtId="0" fontId="4" fillId="0" borderId="10" xfId="0" applyFont="1" applyBorder="1" applyAlignment="1">
      <alignment horizontal="left"/>
    </xf>
    <xf numFmtId="165" fontId="4" fillId="0" borderId="10" xfId="0" applyNumberFormat="1" applyFont="1" applyBorder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10" xfId="0" applyNumberFormat="1" applyFont="1" applyBorder="1" applyAlignment="1">
      <alignment horizontal="right"/>
    </xf>
    <xf numFmtId="164" fontId="4" fillId="0" borderId="0" xfId="0" applyNumberFormat="1" applyFont="1"/>
    <xf numFmtId="164" fontId="4" fillId="0" borderId="0" xfId="0" quotePrefix="1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4" fontId="4" fillId="0" borderId="10" xfId="0" applyNumberFormat="1" applyFont="1" applyBorder="1" applyAlignment="1">
      <alignment horizontal="right"/>
    </xf>
    <xf numFmtId="164" fontId="4" fillId="0" borderId="10" xfId="0" applyNumberFormat="1" applyFont="1" applyFill="1" applyBorder="1" applyAlignment="1">
      <alignment horizontal="right"/>
    </xf>
    <xf numFmtId="0" fontId="4" fillId="0" borderId="0" xfId="0" applyFont="1" applyBorder="1" applyAlignment="1"/>
    <xf numFmtId="164" fontId="4" fillId="0" borderId="0" xfId="0" applyNumberFormat="1" applyFont="1" applyBorder="1" applyAlignment="1">
      <alignment horizontal="right"/>
    </xf>
    <xf numFmtId="164" fontId="4" fillId="0" borderId="0" xfId="0" applyNumberFormat="1" applyFont="1" applyBorder="1"/>
    <xf numFmtId="164" fontId="4" fillId="0" borderId="0" xfId="0" quotePrefix="1" applyNumberFormat="1" applyFont="1" applyBorder="1" applyAlignment="1">
      <alignment horizontal="right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/>
    </xf>
    <xf numFmtId="1" fontId="4" fillId="0" borderId="0" xfId="0" applyNumberFormat="1" applyFont="1" applyAlignment="1">
      <alignment horizontal="right"/>
    </xf>
    <xf numFmtId="1" fontId="4" fillId="0" borderId="10" xfId="0" applyNumberFormat="1" applyFont="1" applyBorder="1" applyAlignment="1">
      <alignment horizontal="right"/>
    </xf>
    <xf numFmtId="1" fontId="4" fillId="0" borderId="0" xfId="0" applyNumberFormat="1" applyFont="1" applyBorder="1" applyAlignment="1">
      <alignment horizontal="right"/>
    </xf>
    <xf numFmtId="0" fontId="38" fillId="0" borderId="0" xfId="0" applyFont="1" applyFill="1"/>
    <xf numFmtId="0" fontId="2" fillId="0" borderId="0" xfId="0" applyFont="1" applyFill="1"/>
    <xf numFmtId="0" fontId="25" fillId="0" borderId="0" xfId="83" applyFont="1" applyFill="1" applyAlignment="1" applyProtection="1"/>
    <xf numFmtId="0" fontId="0" fillId="0" borderId="0" xfId="0" applyFont="1"/>
    <xf numFmtId="0" fontId="4" fillId="0" borderId="0" xfId="0" applyFont="1" applyAlignment="1"/>
    <xf numFmtId="0" fontId="25" fillId="0" borderId="0" xfId="83" applyFont="1" applyAlignment="1" applyProtection="1"/>
    <xf numFmtId="0" fontId="3" fillId="0" borderId="11" xfId="0" applyFont="1" applyFill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/>
    </xf>
    <xf numFmtId="0" fontId="4" fillId="0" borderId="11" xfId="0" applyFont="1" applyBorder="1" applyAlignment="1">
      <alignment horizontal="center" vertical="top"/>
    </xf>
    <xf numFmtId="0" fontId="4" fillId="0" borderId="11" xfId="0" applyFont="1" applyBorder="1" applyAlignment="1">
      <alignment horizontal="center"/>
    </xf>
  </cellXfs>
  <cellStyles count="84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lsAltDataPrezn1" xfId="28"/>
    <cellStyle name="clsAltMRVDataPrezn1" xfId="29"/>
    <cellStyle name="clsAltRowHeader" xfId="30"/>
    <cellStyle name="clsColumnHeader" xfId="31"/>
    <cellStyle name="clsDataPrezn1" xfId="32"/>
    <cellStyle name="clsDefault" xfId="33"/>
    <cellStyle name="clsMRVDataPrezn1" xfId="34"/>
    <cellStyle name="clsMRVRow" xfId="35"/>
    <cellStyle name="clsReportHeader" xfId="36"/>
    <cellStyle name="clsRowHeader" xfId="37"/>
    <cellStyle name="Comma 2" xfId="38"/>
    <cellStyle name="Comma 3" xfId="39"/>
    <cellStyle name="Comma0" xfId="40"/>
    <cellStyle name="Currency 2" xfId="41"/>
    <cellStyle name="Currency0" xfId="42"/>
    <cellStyle name="Data_Green_dec1" xfId="43"/>
    <cellStyle name="Date" xfId="44"/>
    <cellStyle name="Explanatory Text 2" xfId="45"/>
    <cellStyle name="Fixed" xfId="46"/>
    <cellStyle name="Good 2" xfId="47"/>
    <cellStyle name="Heading 1 2" xfId="48"/>
    <cellStyle name="Heading 2 2" xfId="49"/>
    <cellStyle name="Heading 3 2" xfId="50"/>
    <cellStyle name="Heading 4 2" xfId="51"/>
    <cellStyle name="Hed Top" xfId="52"/>
    <cellStyle name="Hyperlink" xfId="83" builtinId="8"/>
    <cellStyle name="Hyperlink 2" xfId="53"/>
    <cellStyle name="Input 2" xfId="54"/>
    <cellStyle name="Linked Cell 2" xfId="55"/>
    <cellStyle name="Neutral 2" xfId="56"/>
    <cellStyle name="Normal" xfId="0" builtinId="0"/>
    <cellStyle name="Normal 2" xfId="57"/>
    <cellStyle name="Normal 2 2" xfId="58"/>
    <cellStyle name="Normal 2 3" xfId="59"/>
    <cellStyle name="Normal 2 4" xfId="60"/>
    <cellStyle name="Normal 2 5" xfId="61"/>
    <cellStyle name="Normal 3" xfId="62"/>
    <cellStyle name="Normal 4" xfId="63"/>
    <cellStyle name="Normal 4 2" xfId="64"/>
    <cellStyle name="Normal 5" xfId="65"/>
    <cellStyle name="Normal 5 2" xfId="66"/>
    <cellStyle name="Normal 6" xfId="67"/>
    <cellStyle name="Normal 7" xfId="68"/>
    <cellStyle name="Normal 8" xfId="69"/>
    <cellStyle name="Note 2" xfId="70"/>
    <cellStyle name="Note 3" xfId="71"/>
    <cellStyle name="Output 2" xfId="72"/>
    <cellStyle name="Percent 2" xfId="73"/>
    <cellStyle name="SectionCalcHeader" xfId="74"/>
    <cellStyle name="SectionHead" xfId="75"/>
    <cellStyle name="SectionSubhead" xfId="76"/>
    <cellStyle name="Source Text" xfId="77"/>
    <cellStyle name="Style 1" xfId="78"/>
    <cellStyle name="Style 29" xfId="79"/>
    <cellStyle name="Title 2" xfId="80"/>
    <cellStyle name="Total 2" xfId="81"/>
    <cellStyle name="Warning Text 2" xfId="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chartsheet" Target="chartsheets/sheet7.xml"/><Relationship Id="rId18" Type="http://schemas.openxmlformats.org/officeDocument/2006/relationships/theme" Target="theme/theme1.xml"/><Relationship Id="rId3" Type="http://schemas.openxmlformats.org/officeDocument/2006/relationships/chartsheet" Target="chartsheets/sheet1.xml"/><Relationship Id="rId21" Type="http://schemas.openxmlformats.org/officeDocument/2006/relationships/calcChain" Target="calcChain.xml"/><Relationship Id="rId7" Type="http://schemas.openxmlformats.org/officeDocument/2006/relationships/chartsheet" Target="chartsheets/sheet4.xml"/><Relationship Id="rId12" Type="http://schemas.openxmlformats.org/officeDocument/2006/relationships/worksheet" Target="worksheets/sheet6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chartsheet" Target="chartsheets/sheet6.xml"/><Relationship Id="rId5" Type="http://schemas.openxmlformats.org/officeDocument/2006/relationships/worksheet" Target="worksheets/sheet3.xml"/><Relationship Id="rId15" Type="http://schemas.openxmlformats.org/officeDocument/2006/relationships/chartsheet" Target="chartsheets/sheet8.xml"/><Relationship Id="rId10" Type="http://schemas.openxmlformats.org/officeDocument/2006/relationships/worksheet" Target="worksheets/sheet5.xml"/><Relationship Id="rId19" Type="http://schemas.openxmlformats.org/officeDocument/2006/relationships/styles" Target="styles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5.xml"/><Relationship Id="rId14" Type="http://schemas.openxmlformats.org/officeDocument/2006/relationships/worksheet" Target="worksheets/sheet7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3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4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5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6.xml"/><Relationship Id="rId1" Type="http://schemas.openxmlformats.org/officeDocument/2006/relationships/themeOverride" Target="../theme/themeOverrid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World</a:t>
            </a:r>
            <a:r>
              <a:rPr lang="en-US" baseline="0"/>
              <a:t> </a:t>
            </a:r>
            <a:r>
              <a:rPr lang="en-US"/>
              <a:t>Fertilizer Consumption</a:t>
            </a:r>
            <a:r>
              <a:rPr lang="en-US" baseline="0"/>
              <a:t>, 1950-2013</a:t>
            </a:r>
            <a:endParaRPr lang="en-US"/>
          </a:p>
        </c:rich>
      </c:tx>
      <c:layout>
        <c:manualLayout>
          <c:xMode val="edge"/>
          <c:yMode val="edge"/>
          <c:x val="0.22780285417014554"/>
          <c:y val="3.73655807530828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21098423056008"/>
          <c:y val="0.10702772404900064"/>
          <c:w val="0.84937466014138119"/>
          <c:h val="0.7672469374597034"/>
        </c:manualLayout>
      </c:layout>
      <c:scatterChart>
        <c:scatterStyle val="lineMarker"/>
        <c:varyColors val="0"/>
        <c:ser>
          <c:idx val="4"/>
          <c:order val="0"/>
          <c:tx>
            <c:v>Fert2013</c:v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'World GrainFert'!$A$6:$A$69</c:f>
              <c:numCache>
                <c:formatCode>General</c:formatCode>
                <c:ptCount val="64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</c:numCache>
            </c:numRef>
          </c:xVal>
          <c:yVal>
            <c:numRef>
              <c:f>'World GrainFert'!$B$6:$B$69</c:f>
              <c:numCache>
                <c:formatCode>General</c:formatCode>
                <c:ptCount val="64"/>
                <c:pt idx="0">
                  <c:v>14</c:v>
                </c:pt>
                <c:pt idx="1">
                  <c:v>15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20</c:v>
                </c:pt>
                <c:pt idx="7">
                  <c:v>22</c:v>
                </c:pt>
                <c:pt idx="8">
                  <c:v>23</c:v>
                </c:pt>
                <c:pt idx="9">
                  <c:v>25</c:v>
                </c:pt>
                <c:pt idx="10">
                  <c:v>27</c:v>
                </c:pt>
                <c:pt idx="11" formatCode="0">
                  <c:v>31.658199999999997</c:v>
                </c:pt>
                <c:pt idx="12" formatCode="0">
                  <c:v>34.047399999999996</c:v>
                </c:pt>
                <c:pt idx="13" formatCode="0">
                  <c:v>36.508300000000013</c:v>
                </c:pt>
                <c:pt idx="14" formatCode="0">
                  <c:v>41.1706</c:v>
                </c:pt>
                <c:pt idx="15" formatCode="0">
                  <c:v>46.306099999999994</c:v>
                </c:pt>
                <c:pt idx="16" formatCode="0">
                  <c:v>51.316399999999987</c:v>
                </c:pt>
                <c:pt idx="17" formatCode="0">
                  <c:v>55.362000000000016</c:v>
                </c:pt>
                <c:pt idx="18" formatCode="0">
                  <c:v>59.111499999999999</c:v>
                </c:pt>
                <c:pt idx="19" formatCode="0">
                  <c:v>62.404399999999988</c:v>
                </c:pt>
                <c:pt idx="20" formatCode="0">
                  <c:v>68.388600000000011</c:v>
                </c:pt>
                <c:pt idx="21" formatCode="0">
                  <c:v>72.078400000000002</c:v>
                </c:pt>
                <c:pt idx="22" formatCode="0">
                  <c:v>77.846399999999988</c:v>
                </c:pt>
                <c:pt idx="23" formatCode="0">
                  <c:v>84.496499999999983</c:v>
                </c:pt>
                <c:pt idx="24" formatCode="0">
                  <c:v>81.38839999999999</c:v>
                </c:pt>
                <c:pt idx="25" formatCode="0">
                  <c:v>89.174300000000002</c:v>
                </c:pt>
                <c:pt idx="26" formatCode="0">
                  <c:v>96.55210000000001</c:v>
                </c:pt>
                <c:pt idx="27" formatCode="0">
                  <c:v>101.15330000000002</c:v>
                </c:pt>
                <c:pt idx="28" formatCode="0">
                  <c:v>108.03250000000001</c:v>
                </c:pt>
                <c:pt idx="29" formatCode="0">
                  <c:v>112.70050000000001</c:v>
                </c:pt>
                <c:pt idx="30" formatCode="0">
                  <c:v>116.23120000000004</c:v>
                </c:pt>
                <c:pt idx="31" formatCode="0">
                  <c:v>114.86179999999999</c:v>
                </c:pt>
                <c:pt idx="32" formatCode="0">
                  <c:v>114.53710000000002</c:v>
                </c:pt>
                <c:pt idx="33" formatCode="0">
                  <c:v>125.00450000000002</c:v>
                </c:pt>
                <c:pt idx="34" formatCode="0">
                  <c:v>130.60369999999992</c:v>
                </c:pt>
                <c:pt idx="35" formatCode="0">
                  <c:v>128.71719999999999</c:v>
                </c:pt>
                <c:pt idx="36" formatCode="0">
                  <c:v>132.82729999999992</c:v>
                </c:pt>
                <c:pt idx="37" formatCode="0">
                  <c:v>138.80480000000003</c:v>
                </c:pt>
                <c:pt idx="38" formatCode="0">
                  <c:v>144.40620000000001</c:v>
                </c:pt>
                <c:pt idx="39" formatCode="0">
                  <c:v>142.50190000000003</c:v>
                </c:pt>
                <c:pt idx="40" formatCode="0">
                  <c:v>137.01759999999993</c:v>
                </c:pt>
                <c:pt idx="41" formatCode="0">
                  <c:v>134.1711</c:v>
                </c:pt>
                <c:pt idx="42" formatCode="0">
                  <c:v>125.26710000000004</c:v>
                </c:pt>
                <c:pt idx="43" formatCode="0">
                  <c:v>120.2902</c:v>
                </c:pt>
                <c:pt idx="44" formatCode="0">
                  <c:v>121.81059999999997</c:v>
                </c:pt>
                <c:pt idx="45" formatCode="0">
                  <c:v>129.83469999999997</c:v>
                </c:pt>
                <c:pt idx="46" formatCode="0">
                  <c:v>134.25649999999996</c:v>
                </c:pt>
                <c:pt idx="47" formatCode="0">
                  <c:v>136.95920000000004</c:v>
                </c:pt>
                <c:pt idx="48" formatCode="0">
                  <c:v>137.89450000000002</c:v>
                </c:pt>
                <c:pt idx="49" formatCode="0">
                  <c:v>140.18510000000003</c:v>
                </c:pt>
                <c:pt idx="50" formatCode="0">
                  <c:v>136.97709999999998</c:v>
                </c:pt>
                <c:pt idx="51" formatCode="0">
                  <c:v>138.988</c:v>
                </c:pt>
                <c:pt idx="52" formatCode="0">
                  <c:v>143.19029999999998</c:v>
                </c:pt>
                <c:pt idx="53" formatCode="0">
                  <c:v>148.57699999999994</c:v>
                </c:pt>
                <c:pt idx="54" formatCode="0">
                  <c:v>155.58980000000003</c:v>
                </c:pt>
                <c:pt idx="55" formatCode="0">
                  <c:v>156.24959999999999</c:v>
                </c:pt>
                <c:pt idx="56" formatCode="0">
                  <c:v>162.92229999999998</c:v>
                </c:pt>
                <c:pt idx="57" formatCode="0">
                  <c:v>168.3817</c:v>
                </c:pt>
                <c:pt idx="58" formatCode="0">
                  <c:v>155.40360000000004</c:v>
                </c:pt>
                <c:pt idx="59" formatCode="0">
                  <c:v>163.55270000000007</c:v>
                </c:pt>
                <c:pt idx="60" formatCode="0">
                  <c:v>172.18839999999994</c:v>
                </c:pt>
                <c:pt idx="61" formatCode="0">
                  <c:v>176.1</c:v>
                </c:pt>
                <c:pt idx="62" formatCode="0">
                  <c:v>176.3</c:v>
                </c:pt>
                <c:pt idx="63" formatCode="0">
                  <c:v>180.5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357952"/>
        <c:axId val="113359872"/>
      </c:scatterChart>
      <c:valAx>
        <c:axId val="113357952"/>
        <c:scaling>
          <c:orientation val="minMax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EPI from Worldwatch, IFA</a:t>
                </a:r>
              </a:p>
            </c:rich>
          </c:tx>
          <c:layout>
            <c:manualLayout>
              <c:xMode val="edge"/>
              <c:yMode val="edge"/>
              <c:x val="0.38209896682979883"/>
              <c:y val="0.9368188164100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3359872"/>
        <c:crosses val="autoZero"/>
        <c:crossBetween val="midCat"/>
      </c:valAx>
      <c:valAx>
        <c:axId val="113359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1.5769439912996192E-2"/>
              <c:y val="0.420940312828401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335795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World Grain Production</a:t>
            </a:r>
            <a:r>
              <a:rPr lang="en-US" baseline="0"/>
              <a:t> Per Ton of </a:t>
            </a:r>
            <a:r>
              <a:rPr lang="en-US"/>
              <a:t>Fertilizer, 1950-2013</a:t>
            </a:r>
          </a:p>
        </c:rich>
      </c:tx>
      <c:layout>
        <c:manualLayout>
          <c:xMode val="edge"/>
          <c:yMode val="edge"/>
          <c:x val="0.15164763458401306"/>
          <c:y val="4.25176543454311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56117455138662"/>
          <c:y val="0.11734364925854288"/>
          <c:w val="0.84502446982055468"/>
          <c:h val="0.75693101225016124"/>
        </c:manualLayout>
      </c:layout>
      <c:scatterChart>
        <c:scatterStyle val="lineMarker"/>
        <c:varyColors val="0"/>
        <c:ser>
          <c:idx val="0"/>
          <c:order val="0"/>
          <c:tx>
            <c:v>WorldGF2013</c:v>
          </c:tx>
          <c:spPr>
            <a:ln w="19050"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'World GrainFert'!$A$6:$A$69</c:f>
              <c:numCache>
                <c:formatCode>General</c:formatCode>
                <c:ptCount val="64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</c:numCache>
            </c:numRef>
          </c:xVal>
          <c:yVal>
            <c:numRef>
              <c:f>'World GrainFert'!$D$6:$D$69</c:f>
              <c:numCache>
                <c:formatCode>0.0</c:formatCode>
                <c:ptCount val="64"/>
                <c:pt idx="0">
                  <c:v>45.071428571428569</c:v>
                </c:pt>
                <c:pt idx="1">
                  <c:v>43.666666666666664</c:v>
                </c:pt>
                <c:pt idx="2">
                  <c:v>45.333333333333336</c:v>
                </c:pt>
                <c:pt idx="3">
                  <c:v>44.0625</c:v>
                </c:pt>
                <c:pt idx="4">
                  <c:v>42.941176470588232</c:v>
                </c:pt>
                <c:pt idx="5">
                  <c:v>42.166666666666664</c:v>
                </c:pt>
                <c:pt idx="6">
                  <c:v>38.65</c:v>
                </c:pt>
                <c:pt idx="7">
                  <c:v>35.81818181818182</c:v>
                </c:pt>
                <c:pt idx="8">
                  <c:v>34.869565217391305</c:v>
                </c:pt>
                <c:pt idx="9">
                  <c:v>32.6</c:v>
                </c:pt>
                <c:pt idx="10">
                  <c:v>30.501888888888889</c:v>
                </c:pt>
                <c:pt idx="11">
                  <c:v>25.254373274538668</c:v>
                </c:pt>
                <c:pt idx="12">
                  <c:v>24.978265594435996</c:v>
                </c:pt>
                <c:pt idx="13">
                  <c:v>23.49432868690133</c:v>
                </c:pt>
                <c:pt idx="14">
                  <c:v>22.010463777549997</c:v>
                </c:pt>
                <c:pt idx="15">
                  <c:v>19.535374389119362</c:v>
                </c:pt>
                <c:pt idx="16">
                  <c:v>19.262146214465556</c:v>
                </c:pt>
                <c:pt idx="17">
                  <c:v>18.319822260756471</c:v>
                </c:pt>
                <c:pt idx="18">
                  <c:v>17.804640383005001</c:v>
                </c:pt>
                <c:pt idx="19">
                  <c:v>17.035769913659937</c:v>
                </c:pt>
                <c:pt idx="20">
                  <c:v>15.773184419625489</c:v>
                </c:pt>
                <c:pt idx="21">
                  <c:v>16.333020710781593</c:v>
                </c:pt>
                <c:pt idx="22">
                  <c:v>14.65205841246352</c:v>
                </c:pt>
                <c:pt idx="23">
                  <c:v>14.828484020048169</c:v>
                </c:pt>
                <c:pt idx="24">
                  <c:v>14.787094966850315</c:v>
                </c:pt>
                <c:pt idx="25">
                  <c:v>13.866495167329601</c:v>
                </c:pt>
                <c:pt idx="26">
                  <c:v>13.896673402235683</c:v>
                </c:pt>
                <c:pt idx="27">
                  <c:v>13.03960424425105</c:v>
                </c:pt>
                <c:pt idx="28">
                  <c:v>13.376918982713534</c:v>
                </c:pt>
                <c:pt idx="29">
                  <c:v>12.504247984702817</c:v>
                </c:pt>
                <c:pt idx="30">
                  <c:v>12.296509026836164</c:v>
                </c:pt>
                <c:pt idx="31">
                  <c:v>12.901660952553417</c:v>
                </c:pt>
                <c:pt idx="32">
                  <c:v>13.384239691767991</c:v>
                </c:pt>
                <c:pt idx="33">
                  <c:v>11.755088816802594</c:v>
                </c:pt>
                <c:pt idx="34">
                  <c:v>12.49392628233351</c:v>
                </c:pt>
                <c:pt idx="35">
                  <c:v>12.791662652699097</c:v>
                </c:pt>
                <c:pt idx="36">
                  <c:v>12.527725851538056</c:v>
                </c:pt>
                <c:pt idx="37">
                  <c:v>11.533844650905442</c:v>
                </c:pt>
                <c:pt idx="38">
                  <c:v>10.735231589779385</c:v>
                </c:pt>
                <c:pt idx="39">
                  <c:v>11.73780840816859</c:v>
                </c:pt>
                <c:pt idx="40">
                  <c:v>12.910888820122384</c:v>
                </c:pt>
                <c:pt idx="41">
                  <c:v>12.737325698306119</c:v>
                </c:pt>
                <c:pt idx="42">
                  <c:v>14.25414973285084</c:v>
                </c:pt>
                <c:pt idx="43">
                  <c:v>14.222480301803472</c:v>
                </c:pt>
                <c:pt idx="44">
                  <c:v>14.421306520122226</c:v>
                </c:pt>
                <c:pt idx="45">
                  <c:v>13.149751183620408</c:v>
                </c:pt>
                <c:pt idx="46">
                  <c:v>13.940881819502225</c:v>
                </c:pt>
                <c:pt idx="47">
                  <c:v>13.719582182138909</c:v>
                </c:pt>
                <c:pt idx="48">
                  <c:v>13.609781390845898</c:v>
                </c:pt>
                <c:pt idx="49">
                  <c:v>13.371727808447542</c:v>
                </c:pt>
                <c:pt idx="50">
                  <c:v>13.479844441151114</c:v>
                </c:pt>
                <c:pt idx="51">
                  <c:v>13.529088842202205</c:v>
                </c:pt>
                <c:pt idx="52">
                  <c:v>12.723264075848714</c:v>
                </c:pt>
                <c:pt idx="53">
                  <c:v>12.545737227161679</c:v>
                </c:pt>
                <c:pt idx="54">
                  <c:v>13.136658058561677</c:v>
                </c:pt>
                <c:pt idx="55">
                  <c:v>12.911841054313101</c:v>
                </c:pt>
                <c:pt idx="56">
                  <c:v>12.307136592105563</c:v>
                </c:pt>
                <c:pt idx="57">
                  <c:v>12.617220279876021</c:v>
                </c:pt>
                <c:pt idx="58">
                  <c:v>14.42398374297635</c:v>
                </c:pt>
                <c:pt idx="59">
                  <c:v>13.725160147157453</c:v>
                </c:pt>
                <c:pt idx="60">
                  <c:v>12.76961746552033</c:v>
                </c:pt>
                <c:pt idx="61">
                  <c:v>13.142362294151051</c:v>
                </c:pt>
                <c:pt idx="62">
                  <c:v>12.805666477595008</c:v>
                </c:pt>
                <c:pt idx="63">
                  <c:v>13.507473684210527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975104"/>
        <c:axId val="114977024"/>
      </c:scatterChart>
      <c:valAx>
        <c:axId val="114975104"/>
        <c:scaling>
          <c:orientation val="minMax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EPI from Worldwatch,</a:t>
                </a:r>
                <a:r>
                  <a:rPr lang="en-US" baseline="0"/>
                  <a:t> IFA, USDA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6487221315932572"/>
              <c:y val="0.931656995486782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4977024"/>
        <c:crosses val="autoZero"/>
        <c:crossBetween val="midCat"/>
      </c:valAx>
      <c:valAx>
        <c:axId val="114977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Tons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468085106382978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497510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World Rural and Urban Populations</a:t>
            </a:r>
            <a:r>
              <a:rPr lang="en-US" baseline="0"/>
              <a:t>, 1950-2010, with Projection for 2015</a:t>
            </a:r>
            <a:endParaRPr lang="en-US"/>
          </a:p>
        </c:rich>
      </c:tx>
      <c:layout>
        <c:manualLayout>
          <c:xMode val="edge"/>
          <c:yMode val="edge"/>
          <c:x val="0.18005609005236498"/>
          <c:y val="1.4150484574341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66231647634583"/>
          <c:y val="0.12508059316569956"/>
          <c:w val="0.81892332789559541"/>
          <c:h val="0.7491940683430045"/>
        </c:manualLayout>
      </c:layout>
      <c:scatterChart>
        <c:scatterStyle val="lineMarker"/>
        <c:varyColors val="0"/>
        <c:ser>
          <c:idx val="1"/>
          <c:order val="1"/>
          <c:tx>
            <c:v>Urban</c:v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'Urban-Rural'!$A$7:$A$20</c:f>
              <c:numCache>
                <c:formatCode>General</c:formatCode>
                <c:ptCount val="14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</c:numCache>
            </c:numRef>
          </c:xVal>
          <c:yVal>
            <c:numRef>
              <c:f>'Urban-Rural'!$B$7:$B$20</c:f>
              <c:numCache>
                <c:formatCode>#,##0</c:formatCode>
                <c:ptCount val="14"/>
                <c:pt idx="0">
                  <c:v>745.495</c:v>
                </c:pt>
                <c:pt idx="1">
                  <c:v>871.93200000000002</c:v>
                </c:pt>
                <c:pt idx="2">
                  <c:v>1019.638</c:v>
                </c:pt>
                <c:pt idx="3">
                  <c:v>1184.646</c:v>
                </c:pt>
                <c:pt idx="4">
                  <c:v>1352.4190000000001</c:v>
                </c:pt>
                <c:pt idx="5">
                  <c:v>1537.6679999999999</c:v>
                </c:pt>
                <c:pt idx="6">
                  <c:v>1753.229</c:v>
                </c:pt>
                <c:pt idx="7">
                  <c:v>2004.4970000000001</c:v>
                </c:pt>
                <c:pt idx="8">
                  <c:v>2281.4050000000002</c:v>
                </c:pt>
                <c:pt idx="9">
                  <c:v>2564.1329999999998</c:v>
                </c:pt>
                <c:pt idx="10">
                  <c:v>2858.6320000000001</c:v>
                </c:pt>
                <c:pt idx="11">
                  <c:v>3197.5340000000001</c:v>
                </c:pt>
                <c:pt idx="12">
                  <c:v>3558.578</c:v>
                </c:pt>
                <c:pt idx="13">
                  <c:v>3926.7929779999999</c:v>
                </c:pt>
              </c:numCache>
            </c:numRef>
          </c:yVal>
          <c:smooth val="0"/>
        </c:ser>
        <c:ser>
          <c:idx val="0"/>
          <c:order val="0"/>
          <c:tx>
            <c:v>Rural</c:v>
          </c:tx>
          <c:spPr>
            <a:ln w="25400"/>
          </c:spPr>
          <c:marker>
            <c:symbol val="none"/>
          </c:marker>
          <c:xVal>
            <c:numRef>
              <c:f>'Urban-Rural'!$A$7:$A$20</c:f>
              <c:numCache>
                <c:formatCode>General</c:formatCode>
                <c:ptCount val="14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</c:numCache>
            </c:numRef>
          </c:xVal>
          <c:yVal>
            <c:numRef>
              <c:f>'Urban-Rural'!$C$7:$C$20</c:f>
              <c:numCache>
                <c:formatCode>#,##0</c:formatCode>
                <c:ptCount val="14"/>
                <c:pt idx="0">
                  <c:v>1786.7339999999999</c:v>
                </c:pt>
                <c:pt idx="1">
                  <c:v>1900.95</c:v>
                </c:pt>
                <c:pt idx="2">
                  <c:v>2018.7750000000001</c:v>
                </c:pt>
                <c:pt idx="3">
                  <c:v>2148.3609999999999</c:v>
                </c:pt>
                <c:pt idx="4">
                  <c:v>2343.7669999999998</c:v>
                </c:pt>
                <c:pt idx="5">
                  <c:v>2538.7510000000002</c:v>
                </c:pt>
                <c:pt idx="6">
                  <c:v>2699.779</c:v>
                </c:pt>
                <c:pt idx="7">
                  <c:v>2858.7930000000001</c:v>
                </c:pt>
                <c:pt idx="8">
                  <c:v>3025.02</c:v>
                </c:pt>
                <c:pt idx="9">
                  <c:v>3162.107</c:v>
                </c:pt>
                <c:pt idx="10">
                  <c:v>3264.1379999999999</c:v>
                </c:pt>
                <c:pt idx="11">
                  <c:v>3309.1149999999998</c:v>
                </c:pt>
                <c:pt idx="12">
                  <c:v>3337.3110000000001</c:v>
                </c:pt>
                <c:pt idx="13">
                  <c:v>3357.50262599999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449280"/>
        <c:axId val="116451200"/>
      </c:scatterChart>
      <c:valAx>
        <c:axId val="116449280"/>
        <c:scaling>
          <c:orientation val="minMax"/>
          <c:max val="2020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EPI from UNPop</a:t>
                </a:r>
              </a:p>
            </c:rich>
          </c:tx>
          <c:layout>
            <c:manualLayout>
              <c:xMode val="edge"/>
              <c:yMode val="edge"/>
              <c:x val="0.40384991843393148"/>
              <c:y val="0.941976779014808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451200"/>
        <c:crosses val="autoZero"/>
        <c:crossBetween val="midCat"/>
      </c:valAx>
      <c:valAx>
        <c:axId val="116451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</a:t>
                </a:r>
              </a:p>
            </c:rich>
          </c:tx>
          <c:layout>
            <c:manualLayout>
              <c:xMode val="edge"/>
              <c:yMode val="edge"/>
              <c:x val="1.5769439912996192E-2"/>
              <c:y val="0.420940312828401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44928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Urban</a:t>
            </a:r>
            <a:r>
              <a:rPr lang="en-US" sz="1400" b="0" baseline="0"/>
              <a:t> </a:t>
            </a:r>
            <a:r>
              <a:rPr lang="en-US" sz="1400" b="0"/>
              <a:t>Share of World</a:t>
            </a:r>
            <a:r>
              <a:rPr lang="en-US" sz="1400" b="0" baseline="0"/>
              <a:t> Population, 1950-2010, </a:t>
            </a:r>
            <a:br>
              <a:rPr lang="en-US" sz="1400" b="0" baseline="0"/>
            </a:br>
            <a:r>
              <a:rPr lang="en-US" sz="1400" b="0" baseline="0"/>
              <a:t>with Projection for 2015</a:t>
            </a:r>
            <a:endParaRPr lang="en-US" sz="1400" b="0"/>
          </a:p>
        </c:rich>
      </c:tx>
      <c:layout>
        <c:manualLayout>
          <c:xMode val="edge"/>
          <c:yMode val="edge"/>
          <c:x val="0.2000705621422118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017790705783556"/>
          <c:y val="0.10541859435229051"/>
          <c:w val="0.82541914685556972"/>
          <c:h val="0.76873610749187993"/>
        </c:manualLayout>
      </c:layout>
      <c:barChart>
        <c:barDir val="col"/>
        <c:grouping val="clustered"/>
        <c:varyColors val="0"/>
        <c:ser>
          <c:idx val="0"/>
          <c:order val="0"/>
          <c:tx>
            <c:v>Urban</c:v>
          </c:tx>
          <c:invertIfNegative val="0"/>
          <c:cat>
            <c:numRef>
              <c:f>'Urban-Rural'!$A$7:$A$20</c:f>
              <c:numCache>
                <c:formatCode>General</c:formatCode>
                <c:ptCount val="14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</c:numCache>
            </c:numRef>
          </c:cat>
          <c:val>
            <c:numRef>
              <c:f>'Urban-Rural'!$D$7:$D$20</c:f>
              <c:numCache>
                <c:formatCode>#,##0</c:formatCode>
                <c:ptCount val="14"/>
                <c:pt idx="0">
                  <c:v>29.4</c:v>
                </c:pt>
                <c:pt idx="1">
                  <c:v>31.4</c:v>
                </c:pt>
                <c:pt idx="2">
                  <c:v>33.6</c:v>
                </c:pt>
                <c:pt idx="3">
                  <c:v>35.5</c:v>
                </c:pt>
                <c:pt idx="4">
                  <c:v>36.6</c:v>
                </c:pt>
                <c:pt idx="5">
                  <c:v>37.700000000000003</c:v>
                </c:pt>
                <c:pt idx="6">
                  <c:v>39.4</c:v>
                </c:pt>
                <c:pt idx="7">
                  <c:v>41.2</c:v>
                </c:pt>
                <c:pt idx="8">
                  <c:v>43</c:v>
                </c:pt>
                <c:pt idx="9">
                  <c:v>44.8</c:v>
                </c:pt>
                <c:pt idx="10">
                  <c:v>46.7</c:v>
                </c:pt>
                <c:pt idx="11">
                  <c:v>49.1</c:v>
                </c:pt>
                <c:pt idx="12">
                  <c:v>51.6</c:v>
                </c:pt>
                <c:pt idx="13">
                  <c:v>53.9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850496"/>
        <c:axId val="117852416"/>
      </c:barChart>
      <c:catAx>
        <c:axId val="117850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 i="1"/>
                </a:pPr>
                <a:r>
                  <a:rPr lang="en-US" b="0" i="1"/>
                  <a:t>Source: EPI from UNPop</a:t>
                </a:r>
              </a:p>
            </c:rich>
          </c:tx>
          <c:layout>
            <c:manualLayout>
              <c:xMode val="edge"/>
              <c:yMode val="edge"/>
              <c:x val="0.40542137780472887"/>
              <c:y val="0.9483306003475682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7852416"/>
        <c:crosses val="autoZero"/>
        <c:auto val="1"/>
        <c:lblAlgn val="ctr"/>
        <c:lblOffset val="100"/>
        <c:tickLblSkip val="1"/>
        <c:noMultiLvlLbl val="0"/>
      </c:catAx>
      <c:valAx>
        <c:axId val="117852416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 sz="1200" b="0"/>
                  <a:t>Percent 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117850496"/>
        <c:crosses val="autoZero"/>
        <c:crossBetween val="between"/>
      </c:valAx>
      <c:spPr>
        <a:ln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Fertilizer Consumption in China, India, and </a:t>
            </a:r>
            <a:br>
              <a:rPr lang="en-US"/>
            </a:br>
            <a:r>
              <a:rPr lang="en-US"/>
              <a:t>the United</a:t>
            </a:r>
            <a:r>
              <a:rPr lang="en-US" baseline="0"/>
              <a:t> States, 1961-2011</a:t>
            </a:r>
            <a:endParaRPr lang="en-US"/>
          </a:p>
        </c:rich>
      </c:tx>
      <c:layout>
        <c:manualLayout>
          <c:xMode val="edge"/>
          <c:yMode val="edge"/>
          <c:x val="0.21475228320766593"/>
          <c:y val="2.70496555435406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21098423056008"/>
          <c:y val="0.14313346228239854"/>
          <c:w val="0.84937466014138119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v>China</c:v>
          </c:tx>
          <c:spPr>
            <a:ln w="25400">
              <a:solidFill>
                <a:srgbClr val="C0504D"/>
              </a:solidFill>
              <a:prstDash val="solid"/>
            </a:ln>
          </c:spPr>
          <c:marker>
            <c:symbol val="none"/>
          </c:marker>
          <c:xVal>
            <c:numRef>
              <c:f>'Fert Cons by Country'!$A$6:$A$56</c:f>
              <c:numCache>
                <c:formatCode>General</c:formatCode>
                <c:ptCount val="51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</c:numCache>
            </c:numRef>
          </c:xVal>
          <c:yVal>
            <c:numRef>
              <c:f>'Fert Cons by Country'!$B$6:$B$56</c:f>
              <c:numCache>
                <c:formatCode>0.0</c:formatCode>
                <c:ptCount val="51"/>
                <c:pt idx="0">
                  <c:v>1.012</c:v>
                </c:pt>
                <c:pt idx="1">
                  <c:v>1.034</c:v>
                </c:pt>
                <c:pt idx="2">
                  <c:v>1.115</c:v>
                </c:pt>
                <c:pt idx="3">
                  <c:v>1.1990000000000001</c:v>
                </c:pt>
                <c:pt idx="4">
                  <c:v>2.032</c:v>
                </c:pt>
                <c:pt idx="5">
                  <c:v>2.8109999999999999</c:v>
                </c:pt>
                <c:pt idx="6">
                  <c:v>2.2690000000000001</c:v>
                </c:pt>
                <c:pt idx="7">
                  <c:v>2.673</c:v>
                </c:pt>
                <c:pt idx="8">
                  <c:v>3.2410000000000001</c:v>
                </c:pt>
                <c:pt idx="9">
                  <c:v>3.919</c:v>
                </c:pt>
                <c:pt idx="10">
                  <c:v>4.3109999999999999</c:v>
                </c:pt>
                <c:pt idx="11">
                  <c:v>4.9969999999999999</c:v>
                </c:pt>
                <c:pt idx="12">
                  <c:v>6.2510000000000003</c:v>
                </c:pt>
                <c:pt idx="13">
                  <c:v>5.4139999999999997</c:v>
                </c:pt>
                <c:pt idx="14">
                  <c:v>6.6159999999999997</c:v>
                </c:pt>
                <c:pt idx="15">
                  <c:v>7.4249999999999998</c:v>
                </c:pt>
                <c:pt idx="16">
                  <c:v>9.835700000000001</c:v>
                </c:pt>
                <c:pt idx="17">
                  <c:v>10.601000000000001</c:v>
                </c:pt>
                <c:pt idx="18">
                  <c:v>12.98</c:v>
                </c:pt>
                <c:pt idx="19">
                  <c:v>15.266</c:v>
                </c:pt>
                <c:pt idx="20">
                  <c:v>15.271000000000001</c:v>
                </c:pt>
                <c:pt idx="21">
                  <c:v>16.003</c:v>
                </c:pt>
                <c:pt idx="22">
                  <c:v>18.221</c:v>
                </c:pt>
                <c:pt idx="23">
                  <c:v>19.663</c:v>
                </c:pt>
                <c:pt idx="24">
                  <c:v>16.883400000000002</c:v>
                </c:pt>
                <c:pt idx="25">
                  <c:v>16.863</c:v>
                </c:pt>
                <c:pt idx="26">
                  <c:v>22.2468</c:v>
                </c:pt>
                <c:pt idx="27">
                  <c:v>24.852400000000003</c:v>
                </c:pt>
                <c:pt idx="28">
                  <c:v>24.936</c:v>
                </c:pt>
                <c:pt idx="29">
                  <c:v>26.7636</c:v>
                </c:pt>
                <c:pt idx="30">
                  <c:v>29.125</c:v>
                </c:pt>
                <c:pt idx="31">
                  <c:v>28.721</c:v>
                </c:pt>
                <c:pt idx="32">
                  <c:v>24.565000000000001</c:v>
                </c:pt>
                <c:pt idx="33">
                  <c:v>28.318999999999999</c:v>
                </c:pt>
                <c:pt idx="34">
                  <c:v>35.055</c:v>
                </c:pt>
                <c:pt idx="35">
                  <c:v>35.459000000000003</c:v>
                </c:pt>
                <c:pt idx="36">
                  <c:v>35.179000000000002</c:v>
                </c:pt>
                <c:pt idx="37">
                  <c:v>35.287999999999997</c:v>
                </c:pt>
                <c:pt idx="38">
                  <c:v>35.938000000000002</c:v>
                </c:pt>
                <c:pt idx="39">
                  <c:v>34.747999999999998</c:v>
                </c:pt>
                <c:pt idx="40">
                  <c:v>35.555999999999997</c:v>
                </c:pt>
                <c:pt idx="41">
                  <c:v>40.253999999999998</c:v>
                </c:pt>
                <c:pt idx="42">
                  <c:v>39.567999999999998</c:v>
                </c:pt>
                <c:pt idx="43">
                  <c:v>43.076999999999998</c:v>
                </c:pt>
                <c:pt idx="44">
                  <c:v>46.668300000000002</c:v>
                </c:pt>
                <c:pt idx="45">
                  <c:v>49.368000000000002</c:v>
                </c:pt>
                <c:pt idx="46">
                  <c:v>51.1616</c:v>
                </c:pt>
                <c:pt idx="47">
                  <c:v>48.421699999999994</c:v>
                </c:pt>
                <c:pt idx="48">
                  <c:v>48.9</c:v>
                </c:pt>
                <c:pt idx="49">
                  <c:v>49.899300000000004</c:v>
                </c:pt>
                <c:pt idx="50">
                  <c:v>50.5</c:v>
                </c:pt>
              </c:numCache>
            </c:numRef>
          </c:yVal>
          <c:smooth val="0"/>
        </c:ser>
        <c:ser>
          <c:idx val="1"/>
          <c:order val="1"/>
          <c:tx>
            <c:v>India</c:v>
          </c:tx>
          <c:spPr>
            <a:ln w="25400">
              <a:solidFill>
                <a:srgbClr val="F79646"/>
              </a:solidFill>
              <a:prstDash val="solid"/>
            </a:ln>
          </c:spPr>
          <c:marker>
            <c:symbol val="none"/>
          </c:marker>
          <c:xVal>
            <c:numRef>
              <c:f>'Fert Cons by Country'!$A$6:$A$56</c:f>
              <c:numCache>
                <c:formatCode>General</c:formatCode>
                <c:ptCount val="51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</c:numCache>
            </c:numRef>
          </c:xVal>
          <c:yVal>
            <c:numRef>
              <c:f>'Fert Cons by Country'!$C$6:$C$56</c:f>
              <c:numCache>
                <c:formatCode>0.0</c:formatCode>
                <c:ptCount val="51"/>
                <c:pt idx="0">
                  <c:v>0.41789999999999999</c:v>
                </c:pt>
                <c:pt idx="1">
                  <c:v>0.4778</c:v>
                </c:pt>
                <c:pt idx="2">
                  <c:v>0.57429999999999992</c:v>
                </c:pt>
                <c:pt idx="3">
                  <c:v>0.65249999999999997</c:v>
                </c:pt>
                <c:pt idx="4">
                  <c:v>0.75729999999999997</c:v>
                </c:pt>
                <c:pt idx="5">
                  <c:v>1.2030000000000001</c:v>
                </c:pt>
                <c:pt idx="6">
                  <c:v>1.6795</c:v>
                </c:pt>
                <c:pt idx="7">
                  <c:v>1.7499</c:v>
                </c:pt>
                <c:pt idx="8">
                  <c:v>1.4071</c:v>
                </c:pt>
                <c:pt idx="9">
                  <c:v>1.8140999999999998</c:v>
                </c:pt>
                <c:pt idx="10">
                  <c:v>2.3824999999999998</c:v>
                </c:pt>
                <c:pt idx="11">
                  <c:v>2.5889000000000002</c:v>
                </c:pt>
                <c:pt idx="12">
                  <c:v>2.5419</c:v>
                </c:pt>
                <c:pt idx="13">
                  <c:v>2.6629</c:v>
                </c:pt>
                <c:pt idx="14">
                  <c:v>2.5096999999999996</c:v>
                </c:pt>
                <c:pt idx="15">
                  <c:v>3.3769999999999998</c:v>
                </c:pt>
                <c:pt idx="16">
                  <c:v>4.0750999999999999</c:v>
                </c:pt>
                <c:pt idx="17">
                  <c:v>4.5106000000000002</c:v>
                </c:pt>
                <c:pt idx="18">
                  <c:v>5.0049999999999999</c:v>
                </c:pt>
                <c:pt idx="19">
                  <c:v>5.2309999999999999</c:v>
                </c:pt>
                <c:pt idx="20">
                  <c:v>5.7240000000000002</c:v>
                </c:pt>
                <c:pt idx="21">
                  <c:v>5.8656000000000006</c:v>
                </c:pt>
                <c:pt idx="22">
                  <c:v>6.6355000000000004</c:v>
                </c:pt>
                <c:pt idx="23">
                  <c:v>7.9993999999999996</c:v>
                </c:pt>
                <c:pt idx="24">
                  <c:v>8.6654</c:v>
                </c:pt>
                <c:pt idx="25">
                  <c:v>9.6175999999999995</c:v>
                </c:pt>
                <c:pt idx="26">
                  <c:v>8.3427000000000007</c:v>
                </c:pt>
                <c:pt idx="27">
                  <c:v>10.7654</c:v>
                </c:pt>
                <c:pt idx="28">
                  <c:v>11.314299999999999</c:v>
                </c:pt>
                <c:pt idx="29">
                  <c:v>11.9985</c:v>
                </c:pt>
                <c:pt idx="30">
                  <c:v>12.7281</c:v>
                </c:pt>
                <c:pt idx="31">
                  <c:v>12.154500000000001</c:v>
                </c:pt>
                <c:pt idx="32">
                  <c:v>12.385899999999999</c:v>
                </c:pt>
                <c:pt idx="33">
                  <c:v>13.563600000000001</c:v>
                </c:pt>
                <c:pt idx="34">
                  <c:v>13.876100000000001</c:v>
                </c:pt>
                <c:pt idx="35">
                  <c:v>14.337999999999999</c:v>
                </c:pt>
                <c:pt idx="36">
                  <c:v>16.187999999999999</c:v>
                </c:pt>
                <c:pt idx="37">
                  <c:v>16.797499999999999</c:v>
                </c:pt>
                <c:pt idx="38">
                  <c:v>18.069700000000001</c:v>
                </c:pt>
                <c:pt idx="39">
                  <c:v>16.723700000000001</c:v>
                </c:pt>
                <c:pt idx="40">
                  <c:v>17.359099999999998</c:v>
                </c:pt>
                <c:pt idx="41">
                  <c:v>16.088200000000001</c:v>
                </c:pt>
                <c:pt idx="42">
                  <c:v>16.791</c:v>
                </c:pt>
                <c:pt idx="43">
                  <c:v>18.401400000000002</c:v>
                </c:pt>
                <c:pt idx="44">
                  <c:v>20.364000000000001</c:v>
                </c:pt>
                <c:pt idx="45">
                  <c:v>21.6462</c:v>
                </c:pt>
                <c:pt idx="46">
                  <c:v>22.575900000000001</c:v>
                </c:pt>
                <c:pt idx="47">
                  <c:v>24.908900000000003</c:v>
                </c:pt>
                <c:pt idx="48">
                  <c:v>26.493200000000002</c:v>
                </c:pt>
                <c:pt idx="49">
                  <c:v>28.122199999999999</c:v>
                </c:pt>
                <c:pt idx="50">
                  <c:v>28.024099999999997</c:v>
                </c:pt>
              </c:numCache>
            </c:numRef>
          </c:yVal>
          <c:smooth val="0"/>
        </c:ser>
        <c:ser>
          <c:idx val="2"/>
          <c:order val="2"/>
          <c:tx>
            <c:v>United States</c:v>
          </c:tx>
          <c:spPr>
            <a:ln w="25400"/>
          </c:spPr>
          <c:marker>
            <c:symbol val="none"/>
          </c:marker>
          <c:xVal>
            <c:numRef>
              <c:f>'Fert Cons by Country'!$A$6:$A$56</c:f>
              <c:numCache>
                <c:formatCode>General</c:formatCode>
                <c:ptCount val="51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</c:numCache>
            </c:numRef>
          </c:xVal>
          <c:yVal>
            <c:numRef>
              <c:f>'Fert Cons by Country'!$D$6:$D$56</c:f>
              <c:numCache>
                <c:formatCode>0.0</c:formatCode>
                <c:ptCount val="51"/>
                <c:pt idx="0">
                  <c:v>7.8784999999999998</c:v>
                </c:pt>
                <c:pt idx="1">
                  <c:v>8.6232000000000006</c:v>
                </c:pt>
                <c:pt idx="2">
                  <c:v>9.4893999999999998</c:v>
                </c:pt>
                <c:pt idx="3">
                  <c:v>9.9657</c:v>
                </c:pt>
                <c:pt idx="4">
                  <c:v>11.2897</c:v>
                </c:pt>
                <c:pt idx="5">
                  <c:v>12.676600000000001</c:v>
                </c:pt>
                <c:pt idx="6">
                  <c:v>13.551399999999999</c:v>
                </c:pt>
                <c:pt idx="7">
                  <c:v>14.0749</c:v>
                </c:pt>
                <c:pt idx="8">
                  <c:v>14.577399999999999</c:v>
                </c:pt>
                <c:pt idx="9">
                  <c:v>15.860799999999999</c:v>
                </c:pt>
                <c:pt idx="10">
                  <c:v>15.5794</c:v>
                </c:pt>
                <c:pt idx="11">
                  <c:v>16.132400000000001</c:v>
                </c:pt>
                <c:pt idx="12">
                  <c:v>17.498699999999999</c:v>
                </c:pt>
                <c:pt idx="13">
                  <c:v>16.0107</c:v>
                </c:pt>
                <c:pt idx="14">
                  <c:v>18.8919</c:v>
                </c:pt>
                <c:pt idx="15">
                  <c:v>20.041900000000002</c:v>
                </c:pt>
                <c:pt idx="16">
                  <c:v>18.6708</c:v>
                </c:pt>
                <c:pt idx="17">
                  <c:v>20.361799999999999</c:v>
                </c:pt>
                <c:pt idx="18">
                  <c:v>20.916799999999999</c:v>
                </c:pt>
                <c:pt idx="19">
                  <c:v>21.477</c:v>
                </c:pt>
                <c:pt idx="20">
                  <c:v>19.427400000000002</c:v>
                </c:pt>
                <c:pt idx="21">
                  <c:v>16.501799999999999</c:v>
                </c:pt>
                <c:pt idx="22">
                  <c:v>19.7532</c:v>
                </c:pt>
                <c:pt idx="23">
                  <c:v>19.688200000000002</c:v>
                </c:pt>
                <c:pt idx="24">
                  <c:v>17.616499999999998</c:v>
                </c:pt>
                <c:pt idx="25">
                  <c:v>17.285900000000002</c:v>
                </c:pt>
                <c:pt idx="26">
                  <c:v>17.792400000000001</c:v>
                </c:pt>
                <c:pt idx="27">
                  <c:v>17.7333</c:v>
                </c:pt>
                <c:pt idx="28">
                  <c:v>18.709400000000002</c:v>
                </c:pt>
                <c:pt idx="29">
                  <c:v>18.5871</c:v>
                </c:pt>
                <c:pt idx="30">
                  <c:v>18.785299999999999</c:v>
                </c:pt>
                <c:pt idx="31">
                  <c:v>19.022599999999997</c:v>
                </c:pt>
                <c:pt idx="32">
                  <c:v>20.350099999999998</c:v>
                </c:pt>
                <c:pt idx="33">
                  <c:v>19.266099999999998</c:v>
                </c:pt>
                <c:pt idx="34">
                  <c:v>20.010300000000001</c:v>
                </c:pt>
                <c:pt idx="35">
                  <c:v>20.310500000000001</c:v>
                </c:pt>
                <c:pt idx="36">
                  <c:v>20.165500000000002</c:v>
                </c:pt>
                <c:pt idx="37">
                  <c:v>19.6495</c:v>
                </c:pt>
                <c:pt idx="38">
                  <c:v>19.6127</c:v>
                </c:pt>
                <c:pt idx="39">
                  <c:v>18.797900000000002</c:v>
                </c:pt>
                <c:pt idx="40">
                  <c:v>19.6142</c:v>
                </c:pt>
                <c:pt idx="41">
                  <c:v>19.353099999999998</c:v>
                </c:pt>
                <c:pt idx="42">
                  <c:v>21.203099999999999</c:v>
                </c:pt>
                <c:pt idx="43">
                  <c:v>20.090700000000002</c:v>
                </c:pt>
                <c:pt idx="44">
                  <c:v>19.273299999999999</c:v>
                </c:pt>
                <c:pt idx="45">
                  <c:v>20.770900000000001</c:v>
                </c:pt>
                <c:pt idx="46">
                  <c:v>19.455099999999998</c:v>
                </c:pt>
                <c:pt idx="47">
                  <c:v>16.0457</c:v>
                </c:pt>
                <c:pt idx="48">
                  <c:v>18.88</c:v>
                </c:pt>
                <c:pt idx="49">
                  <c:v>19.725200000000001</c:v>
                </c:pt>
                <c:pt idx="50">
                  <c:v>20.436299999999999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022528"/>
        <c:axId val="118024448"/>
      </c:scatterChart>
      <c:valAx>
        <c:axId val="118022528"/>
        <c:scaling>
          <c:orientation val="minMax"/>
          <c:max val="2020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EPI from IFA</a:t>
                </a:r>
              </a:p>
            </c:rich>
          </c:tx>
          <c:layout>
            <c:manualLayout>
              <c:xMode val="edge"/>
              <c:yMode val="edge"/>
              <c:x val="0.42560087003806418"/>
              <c:y val="0.941976779014808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024448"/>
        <c:crosses val="autoZero"/>
        <c:crossBetween val="midCat"/>
      </c:valAx>
      <c:valAx>
        <c:axId val="118024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2.0119630233822731E-2"/>
              <c:y val="0.420940312828401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02252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Grain Production</a:t>
            </a:r>
            <a:r>
              <a:rPr lang="en-US" baseline="0"/>
              <a:t> Per Ton of </a:t>
            </a:r>
            <a:r>
              <a:rPr lang="en-US"/>
              <a:t>Fertilizer in China, India, and the United</a:t>
            </a:r>
            <a:r>
              <a:rPr lang="en-US" baseline="0"/>
              <a:t> States, 1961-2011</a:t>
            </a:r>
            <a:endParaRPr lang="en-US"/>
          </a:p>
        </c:rich>
      </c:tx>
      <c:layout>
        <c:manualLayout>
          <c:xMode val="edge"/>
          <c:yMode val="edge"/>
          <c:x val="0.15167452355568115"/>
          <c:y val="2.70496555435406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21098423056008"/>
          <c:y val="0.14313346228239854"/>
          <c:w val="0.84937466014138119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v>China</c:v>
          </c:tx>
          <c:spPr>
            <a:ln w="25400">
              <a:solidFill>
                <a:srgbClr val="C0504D"/>
              </a:solidFill>
              <a:prstDash val="solid"/>
            </a:ln>
          </c:spPr>
          <c:marker>
            <c:symbol val="none"/>
          </c:marker>
          <c:xVal>
            <c:numRef>
              <c:f>'GrainFert ChinaIndiaUS'!$A$6:$A$56</c:f>
              <c:numCache>
                <c:formatCode>General</c:formatCode>
                <c:ptCount val="51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</c:numCache>
            </c:numRef>
          </c:xVal>
          <c:yVal>
            <c:numRef>
              <c:f>'GrainFert ChinaIndiaUS'!$B$6:$B$56</c:f>
              <c:numCache>
                <c:formatCode>0</c:formatCode>
                <c:ptCount val="51"/>
                <c:pt idx="0">
                  <c:v>90.787549407114625</c:v>
                </c:pt>
                <c:pt idx="1">
                  <c:v>96.284332688588009</c:v>
                </c:pt>
                <c:pt idx="2">
                  <c:v>97.408071748878925</c:v>
                </c:pt>
                <c:pt idx="3">
                  <c:v>101.24520433694745</c:v>
                </c:pt>
                <c:pt idx="4">
                  <c:v>64.108267716535437</c:v>
                </c:pt>
                <c:pt idx="5">
                  <c:v>50.495553183920322</c:v>
                </c:pt>
                <c:pt idx="6">
                  <c:v>64.661084178052008</c:v>
                </c:pt>
                <c:pt idx="7">
                  <c:v>52.505798728020956</c:v>
                </c:pt>
                <c:pt idx="8">
                  <c:v>43.625424251774142</c:v>
                </c:pt>
                <c:pt idx="9">
                  <c:v>41.258994641490176</c:v>
                </c:pt>
                <c:pt idx="10">
                  <c:v>39.977963349570864</c:v>
                </c:pt>
                <c:pt idx="11">
                  <c:v>33.533920352211325</c:v>
                </c:pt>
                <c:pt idx="12">
                  <c:v>28.942089265717485</c:v>
                </c:pt>
                <c:pt idx="13">
                  <c:v>35.867565570742521</c:v>
                </c:pt>
                <c:pt idx="14">
                  <c:v>30.659159613059252</c:v>
                </c:pt>
                <c:pt idx="15">
                  <c:v>27.740336700336702</c:v>
                </c:pt>
                <c:pt idx="16">
                  <c:v>20.22164157101172</c:v>
                </c:pt>
                <c:pt idx="17">
                  <c:v>21.276955004244879</c:v>
                </c:pt>
                <c:pt idx="18">
                  <c:v>18.688135593220338</c:v>
                </c:pt>
                <c:pt idx="19">
                  <c:v>15.269291235425127</c:v>
                </c:pt>
                <c:pt idx="20">
                  <c:v>15.525964245956388</c:v>
                </c:pt>
                <c:pt idx="21">
                  <c:v>16.300568643379368</c:v>
                </c:pt>
                <c:pt idx="22">
                  <c:v>15.850227759178971</c:v>
                </c:pt>
                <c:pt idx="23">
                  <c:v>15.567461730153079</c:v>
                </c:pt>
                <c:pt idx="24">
                  <c:v>16.856912707156138</c:v>
                </c:pt>
                <c:pt idx="25">
                  <c:v>17.59941884599419</c:v>
                </c:pt>
                <c:pt idx="26">
                  <c:v>13.684125357354766</c:v>
                </c:pt>
                <c:pt idx="27">
                  <c:v>11.955626015998453</c:v>
                </c:pt>
                <c:pt idx="28">
                  <c:v>12.411292909849214</c:v>
                </c:pt>
                <c:pt idx="29">
                  <c:v>12.83156974398063</c:v>
                </c:pt>
                <c:pt idx="30">
                  <c:v>11.570952789699572</c:v>
                </c:pt>
                <c:pt idx="31">
                  <c:v>11.881515267574249</c:v>
                </c:pt>
                <c:pt idx="32">
                  <c:v>14.164787299002647</c:v>
                </c:pt>
                <c:pt idx="33">
                  <c:v>11.891027225537625</c:v>
                </c:pt>
                <c:pt idx="34">
                  <c:v>10.165996291541864</c:v>
                </c:pt>
                <c:pt idx="35">
                  <c:v>10.955131278377845</c:v>
                </c:pt>
                <c:pt idx="36">
                  <c:v>10.757582648739303</c:v>
                </c:pt>
                <c:pt idx="37">
                  <c:v>11.116696894128317</c:v>
                </c:pt>
                <c:pt idx="38">
                  <c:v>10.852969002170404</c:v>
                </c:pt>
                <c:pt idx="39">
                  <c:v>9.9323414297225749</c:v>
                </c:pt>
                <c:pt idx="40">
                  <c:v>9.5796490043874449</c:v>
                </c:pt>
                <c:pt idx="41">
                  <c:v>8.5230784518308749</c:v>
                </c:pt>
                <c:pt idx="42">
                  <c:v>8.162125960372018</c:v>
                </c:pt>
                <c:pt idx="43">
                  <c:v>8.2542191888943055</c:v>
                </c:pt>
                <c:pt idx="44">
                  <c:v>7.9637569827913159</c:v>
                </c:pt>
                <c:pt idx="45">
                  <c:v>7.9967792902284884</c:v>
                </c:pt>
                <c:pt idx="46">
                  <c:v>7.7925240805604199</c:v>
                </c:pt>
                <c:pt idx="47">
                  <c:v>8.6569657818705252</c:v>
                </c:pt>
                <c:pt idx="48">
                  <c:v>8.6189161554192228</c:v>
                </c:pt>
                <c:pt idx="49">
                  <c:v>8.736615543705021</c:v>
                </c:pt>
                <c:pt idx="50">
                  <c:v>9.0573663366336632</c:v>
                </c:pt>
              </c:numCache>
            </c:numRef>
          </c:yVal>
          <c:smooth val="0"/>
        </c:ser>
        <c:ser>
          <c:idx val="1"/>
          <c:order val="1"/>
          <c:tx>
            <c:v>India</c:v>
          </c:tx>
          <c:spPr>
            <a:ln w="25400">
              <a:solidFill>
                <a:srgbClr val="F79646"/>
              </a:solidFill>
              <a:prstDash val="solid"/>
            </a:ln>
          </c:spPr>
          <c:marker>
            <c:symbol val="none"/>
          </c:marker>
          <c:xVal>
            <c:numRef>
              <c:f>'GrainFert ChinaIndiaUS'!$A$6:$A$56</c:f>
              <c:numCache>
                <c:formatCode>General</c:formatCode>
                <c:ptCount val="51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</c:numCache>
            </c:numRef>
          </c:xVal>
          <c:yVal>
            <c:numRef>
              <c:f>'GrainFert ChinaIndiaUS'!$C$6:$C$56</c:f>
              <c:numCache>
                <c:formatCode>0</c:formatCode>
                <c:ptCount val="51"/>
                <c:pt idx="0">
                  <c:v>166.44173247188323</c:v>
                </c:pt>
                <c:pt idx="1">
                  <c:v>147.9028882377564</c:v>
                </c:pt>
                <c:pt idx="2">
                  <c:v>125.21156190144526</c:v>
                </c:pt>
                <c:pt idx="3">
                  <c:v>113.51570881226054</c:v>
                </c:pt>
                <c:pt idx="4">
                  <c:v>85.048197543905985</c:v>
                </c:pt>
                <c:pt idx="5">
                  <c:v>53.964256026600161</c:v>
                </c:pt>
                <c:pt idx="6">
                  <c:v>45.636201250372132</c:v>
                </c:pt>
                <c:pt idx="7">
                  <c:v>47.182124692839587</c:v>
                </c:pt>
                <c:pt idx="8">
                  <c:v>61.172624546940511</c:v>
                </c:pt>
                <c:pt idx="9">
                  <c:v>51.153188909100933</c:v>
                </c:pt>
                <c:pt idx="10">
                  <c:v>38.490661070304299</c:v>
                </c:pt>
                <c:pt idx="11">
                  <c:v>34.374444744872342</c:v>
                </c:pt>
                <c:pt idx="12">
                  <c:v>38.405523427357487</c:v>
                </c:pt>
                <c:pt idx="13">
                  <c:v>32.566750535130872</c:v>
                </c:pt>
                <c:pt idx="14">
                  <c:v>41.11885882774834</c:v>
                </c:pt>
                <c:pt idx="15">
                  <c:v>29.757180929819366</c:v>
                </c:pt>
                <c:pt idx="16">
                  <c:v>27.403990086132858</c:v>
                </c:pt>
                <c:pt idx="17">
                  <c:v>25.745798785084023</c:v>
                </c:pt>
                <c:pt idx="18">
                  <c:v>21.043956043956044</c:v>
                </c:pt>
                <c:pt idx="19">
                  <c:v>21.780539093863506</c:v>
                </c:pt>
                <c:pt idx="20">
                  <c:v>21.130153738644303</c:v>
                </c:pt>
                <c:pt idx="21">
                  <c:v>19.170417348608837</c:v>
                </c:pt>
                <c:pt idx="22">
                  <c:v>20.621053424760753</c:v>
                </c:pt>
                <c:pt idx="23">
                  <c:v>16.908893166987525</c:v>
                </c:pt>
                <c:pt idx="24">
                  <c:v>15.428024095829389</c:v>
                </c:pt>
                <c:pt idx="25">
                  <c:v>13.937052903011146</c:v>
                </c:pt>
                <c:pt idx="26">
                  <c:v>14.9759670130773</c:v>
                </c:pt>
                <c:pt idx="27">
                  <c:v>13.746539840600443</c:v>
                </c:pt>
                <c:pt idx="28">
                  <c:v>14.360941463457749</c:v>
                </c:pt>
                <c:pt idx="29">
                  <c:v>13.059465766554151</c:v>
                </c:pt>
                <c:pt idx="30">
                  <c:v>12.236233216269515</c:v>
                </c:pt>
                <c:pt idx="31">
                  <c:v>13.602945411164587</c:v>
                </c:pt>
                <c:pt idx="32">
                  <c:v>13.60660105442479</c:v>
                </c:pt>
                <c:pt idx="33">
                  <c:v>12.643693414727652</c:v>
                </c:pt>
                <c:pt idx="34">
                  <c:v>12.411988959433845</c:v>
                </c:pt>
                <c:pt idx="35">
                  <c:v>12.426837773748082</c:v>
                </c:pt>
                <c:pt idx="36">
                  <c:v>11.294909809735609</c:v>
                </c:pt>
                <c:pt idx="37">
                  <c:v>10.95996428039887</c:v>
                </c:pt>
                <c:pt idx="38">
                  <c:v>10.569074196029817</c:v>
                </c:pt>
                <c:pt idx="39">
                  <c:v>11.537817588213136</c:v>
                </c:pt>
                <c:pt idx="40">
                  <c:v>11.368676947537605</c:v>
                </c:pt>
                <c:pt idx="41">
                  <c:v>10.580425404955184</c:v>
                </c:pt>
                <c:pt idx="42">
                  <c:v>11.417426002024895</c:v>
                </c:pt>
                <c:pt idx="43">
                  <c:v>10.262262653928504</c:v>
                </c:pt>
                <c:pt idx="44">
                  <c:v>9.5496955411510509</c:v>
                </c:pt>
                <c:pt idx="45">
                  <c:v>9.0782677791021058</c:v>
                </c:pt>
                <c:pt idx="46">
                  <c:v>9.4405981599847628</c:v>
                </c:pt>
                <c:pt idx="47">
                  <c:v>8.7237894888975429</c:v>
                </c:pt>
                <c:pt idx="48">
                  <c:v>7.6872555976627961</c:v>
                </c:pt>
                <c:pt idx="49">
                  <c:v>7.8283349097865749</c:v>
                </c:pt>
                <c:pt idx="50">
                  <c:v>8.3652998669002763</c:v>
                </c:pt>
              </c:numCache>
            </c:numRef>
          </c:yVal>
          <c:smooth val="0"/>
        </c:ser>
        <c:ser>
          <c:idx val="2"/>
          <c:order val="2"/>
          <c:tx>
            <c:v>United States</c:v>
          </c:tx>
          <c:spPr>
            <a:ln w="25400"/>
          </c:spPr>
          <c:marker>
            <c:symbol val="none"/>
          </c:marker>
          <c:xVal>
            <c:numRef>
              <c:f>'GrainFert ChinaIndiaUS'!$A$6:$A$56</c:f>
              <c:numCache>
                <c:formatCode>General</c:formatCode>
                <c:ptCount val="51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</c:numCache>
            </c:numRef>
          </c:xVal>
          <c:yVal>
            <c:numRef>
              <c:f>'GrainFert ChinaIndiaUS'!$D$6:$D$56</c:f>
              <c:numCache>
                <c:formatCode>0</c:formatCode>
                <c:ptCount val="51"/>
                <c:pt idx="0">
                  <c:v>20.665101224852446</c:v>
                </c:pt>
                <c:pt idx="1">
                  <c:v>18.723559699415528</c:v>
                </c:pt>
                <c:pt idx="2">
                  <c:v>18.313275865702785</c:v>
                </c:pt>
                <c:pt idx="3">
                  <c:v>16.039916915018512</c:v>
                </c:pt>
                <c:pt idx="4">
                  <c:v>16.0873185292789</c:v>
                </c:pt>
                <c:pt idx="5">
                  <c:v>14.476594670495244</c:v>
                </c:pt>
                <c:pt idx="6">
                  <c:v>15.266762105760291</c:v>
                </c:pt>
                <c:pt idx="7">
                  <c:v>14.287490497268188</c:v>
                </c:pt>
                <c:pt idx="8">
                  <c:v>13.991315323720279</c:v>
                </c:pt>
                <c:pt idx="9">
                  <c:v>11.707921416322002</c:v>
                </c:pt>
                <c:pt idx="10">
                  <c:v>15.17535976995263</c:v>
                </c:pt>
                <c:pt idx="11">
                  <c:v>14.066226971808286</c:v>
                </c:pt>
                <c:pt idx="12">
                  <c:v>13.50791773103145</c:v>
                </c:pt>
                <c:pt idx="13">
                  <c:v>12.683268064481879</c:v>
                </c:pt>
                <c:pt idx="14">
                  <c:v>13.09767678211297</c:v>
                </c:pt>
                <c:pt idx="15">
                  <c:v>12.80462431206622</c:v>
                </c:pt>
                <c:pt idx="16">
                  <c:v>14.167684298476766</c:v>
                </c:pt>
                <c:pt idx="17">
                  <c:v>13.492814977064898</c:v>
                </c:pt>
                <c:pt idx="18">
                  <c:v>14.38154975904536</c:v>
                </c:pt>
                <c:pt idx="19">
                  <c:v>12.473762629790007</c:v>
                </c:pt>
                <c:pt idx="20">
                  <c:v>16.905092807066307</c:v>
                </c:pt>
                <c:pt idx="21">
                  <c:v>20.054418305881786</c:v>
                </c:pt>
                <c:pt idx="22">
                  <c:v>10.43668873903975</c:v>
                </c:pt>
                <c:pt idx="23">
                  <c:v>15.877835454739385</c:v>
                </c:pt>
                <c:pt idx="24">
                  <c:v>19.589702835409984</c:v>
                </c:pt>
                <c:pt idx="25">
                  <c:v>18.125524271226833</c:v>
                </c:pt>
                <c:pt idx="26">
                  <c:v>15.649996627773657</c:v>
                </c:pt>
                <c:pt idx="27">
                  <c:v>11.514495327998738</c:v>
                </c:pt>
                <c:pt idx="28">
                  <c:v>15.074614899462299</c:v>
                </c:pt>
                <c:pt idx="29">
                  <c:v>16.685120325386961</c:v>
                </c:pt>
                <c:pt idx="30">
                  <c:v>14.777884835483066</c:v>
                </c:pt>
                <c:pt idx="31">
                  <c:v>18.412572413865615</c:v>
                </c:pt>
                <c:pt idx="32">
                  <c:v>12.617038736910384</c:v>
                </c:pt>
                <c:pt idx="33">
                  <c:v>18.32342819771516</c:v>
                </c:pt>
                <c:pt idx="34">
                  <c:v>13.746420593394401</c:v>
                </c:pt>
                <c:pt idx="35">
                  <c:v>16.402698111814086</c:v>
                </c:pt>
                <c:pt idx="36">
                  <c:v>16.548610250179763</c:v>
                </c:pt>
                <c:pt idx="37">
                  <c:v>17.638311407414946</c:v>
                </c:pt>
                <c:pt idx="38">
                  <c:v>16.925767487393372</c:v>
                </c:pt>
                <c:pt idx="39">
                  <c:v>18.070369562557516</c:v>
                </c:pt>
                <c:pt idx="40">
                  <c:v>16.388025002294256</c:v>
                </c:pt>
                <c:pt idx="41">
                  <c:v>15.189297838589168</c:v>
                </c:pt>
                <c:pt idx="42">
                  <c:v>16.284081101348388</c:v>
                </c:pt>
                <c:pt idx="43">
                  <c:v>19.189873921764796</c:v>
                </c:pt>
                <c:pt idx="44">
                  <c:v>18.837147764005127</c:v>
                </c:pt>
                <c:pt idx="45">
                  <c:v>16.151538931871031</c:v>
                </c:pt>
                <c:pt idx="46">
                  <c:v>21.175424438836092</c:v>
                </c:pt>
                <c:pt idx="47">
                  <c:v>24.95553325813146</c:v>
                </c:pt>
                <c:pt idx="48">
                  <c:v>22.047351694915257</c:v>
                </c:pt>
                <c:pt idx="49">
                  <c:v>20.171709285583923</c:v>
                </c:pt>
                <c:pt idx="50">
                  <c:v>18.79043662502508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529536"/>
        <c:axId val="44539904"/>
      </c:scatterChart>
      <c:valAx>
        <c:axId val="44529536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EPI from USDA,</a:t>
                </a:r>
                <a:r>
                  <a:rPr lang="en-US" baseline="0"/>
                  <a:t> </a:t>
                </a:r>
                <a:r>
                  <a:rPr lang="en-US"/>
                  <a:t>IFA</a:t>
                </a:r>
              </a:p>
            </c:rich>
          </c:tx>
          <c:layout>
            <c:manualLayout>
              <c:xMode val="edge"/>
              <c:yMode val="edge"/>
              <c:x val="0.39297444263186515"/>
              <c:y val="0.941976779014808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539904"/>
        <c:crosses val="autoZero"/>
        <c:crossBetween val="midCat"/>
      </c:valAx>
      <c:valAx>
        <c:axId val="44539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Tons</a:t>
                </a:r>
              </a:p>
            </c:rich>
          </c:tx>
          <c:layout>
            <c:manualLayout>
              <c:xMode val="edge"/>
              <c:yMode val="edge"/>
              <c:x val="1.1419249592169658E-2"/>
              <c:y val="0.420940312828401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52953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Soybean Production in Top Five Countries</a:t>
            </a:r>
            <a:r>
              <a:rPr lang="en-US" baseline="0"/>
              <a:t>, 1965-2013</a:t>
            </a:r>
            <a:endParaRPr lang="en-US"/>
          </a:p>
        </c:rich>
      </c:tx>
      <c:layout>
        <c:manualLayout>
          <c:xMode val="edge"/>
          <c:yMode val="edge"/>
          <c:x val="0.16907528483898729"/>
          <c:y val="3.73655807530828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21098423056008"/>
          <c:y val="0.12508059316569956"/>
          <c:w val="0.84937466014138119"/>
          <c:h val="0.7491940683430045"/>
        </c:manualLayout>
      </c:layout>
      <c:scatterChart>
        <c:scatterStyle val="lineMarker"/>
        <c:varyColors val="0"/>
        <c:ser>
          <c:idx val="0"/>
          <c:order val="0"/>
          <c:tx>
            <c:v>China</c:v>
          </c:tx>
          <c:spPr>
            <a:ln w="25400">
              <a:solidFill>
                <a:srgbClr val="C0504D"/>
              </a:solidFill>
              <a:prstDash val="solid"/>
            </a:ln>
          </c:spPr>
          <c:marker>
            <c:symbol val="none"/>
          </c:marker>
          <c:xVal>
            <c:numRef>
              <c:f>'Soy Top 5'!$A$6:$A$55</c:f>
              <c:numCache>
                <c:formatCode>General</c:formatCode>
                <c:ptCount val="50"/>
                <c:pt idx="0">
                  <c:v>1964</c:v>
                </c:pt>
                <c:pt idx="1">
                  <c:v>1965</c:v>
                </c:pt>
                <c:pt idx="2">
                  <c:v>1966</c:v>
                </c:pt>
                <c:pt idx="3">
                  <c:v>1967</c:v>
                </c:pt>
                <c:pt idx="4">
                  <c:v>1968</c:v>
                </c:pt>
                <c:pt idx="5">
                  <c:v>1969</c:v>
                </c:pt>
                <c:pt idx="6">
                  <c:v>1970</c:v>
                </c:pt>
                <c:pt idx="7">
                  <c:v>1971</c:v>
                </c:pt>
                <c:pt idx="8">
                  <c:v>1972</c:v>
                </c:pt>
                <c:pt idx="9">
                  <c:v>1973</c:v>
                </c:pt>
                <c:pt idx="10">
                  <c:v>1974</c:v>
                </c:pt>
                <c:pt idx="11">
                  <c:v>1975</c:v>
                </c:pt>
                <c:pt idx="12">
                  <c:v>1976</c:v>
                </c:pt>
                <c:pt idx="13">
                  <c:v>1977</c:v>
                </c:pt>
                <c:pt idx="14">
                  <c:v>1978</c:v>
                </c:pt>
                <c:pt idx="15">
                  <c:v>1979</c:v>
                </c:pt>
                <c:pt idx="16">
                  <c:v>1980</c:v>
                </c:pt>
                <c:pt idx="17">
                  <c:v>1981</c:v>
                </c:pt>
                <c:pt idx="18">
                  <c:v>1982</c:v>
                </c:pt>
                <c:pt idx="19">
                  <c:v>1983</c:v>
                </c:pt>
                <c:pt idx="20">
                  <c:v>1984</c:v>
                </c:pt>
                <c:pt idx="21">
                  <c:v>1985</c:v>
                </c:pt>
                <c:pt idx="22">
                  <c:v>1986</c:v>
                </c:pt>
                <c:pt idx="23">
                  <c:v>1987</c:v>
                </c:pt>
                <c:pt idx="24">
                  <c:v>1988</c:v>
                </c:pt>
                <c:pt idx="25">
                  <c:v>1989</c:v>
                </c:pt>
                <c:pt idx="26">
                  <c:v>1990</c:v>
                </c:pt>
                <c:pt idx="27">
                  <c:v>1991</c:v>
                </c:pt>
                <c:pt idx="28">
                  <c:v>1992</c:v>
                </c:pt>
                <c:pt idx="29">
                  <c:v>1993</c:v>
                </c:pt>
                <c:pt idx="30">
                  <c:v>1994</c:v>
                </c:pt>
                <c:pt idx="31">
                  <c:v>1995</c:v>
                </c:pt>
                <c:pt idx="32">
                  <c:v>1996</c:v>
                </c:pt>
                <c:pt idx="33">
                  <c:v>1997</c:v>
                </c:pt>
                <c:pt idx="34">
                  <c:v>1998</c:v>
                </c:pt>
                <c:pt idx="35">
                  <c:v>1999</c:v>
                </c:pt>
                <c:pt idx="36">
                  <c:v>2000</c:v>
                </c:pt>
                <c:pt idx="37">
                  <c:v>2001</c:v>
                </c:pt>
                <c:pt idx="38">
                  <c:v>2002</c:v>
                </c:pt>
                <c:pt idx="39">
                  <c:v>2003</c:v>
                </c:pt>
                <c:pt idx="40">
                  <c:v>2004</c:v>
                </c:pt>
                <c:pt idx="41">
                  <c:v>2005</c:v>
                </c:pt>
                <c:pt idx="42">
                  <c:v>2006</c:v>
                </c:pt>
                <c:pt idx="43">
                  <c:v>2007</c:v>
                </c:pt>
                <c:pt idx="44">
                  <c:v>2008</c:v>
                </c:pt>
                <c:pt idx="45">
                  <c:v>2009</c:v>
                </c:pt>
                <c:pt idx="46">
                  <c:v>2010</c:v>
                </c:pt>
                <c:pt idx="47">
                  <c:v>2011</c:v>
                </c:pt>
                <c:pt idx="48">
                  <c:v>2012</c:v>
                </c:pt>
                <c:pt idx="49">
                  <c:v>2013</c:v>
                </c:pt>
              </c:numCache>
            </c:numRef>
          </c:xVal>
          <c:yVal>
            <c:numRef>
              <c:f>'Soy Top 5'!$E$6:$E$55</c:f>
              <c:numCache>
                <c:formatCode>#,##0.0</c:formatCode>
                <c:ptCount val="50"/>
                <c:pt idx="0">
                  <c:v>7.87</c:v>
                </c:pt>
                <c:pt idx="1">
                  <c:v>6.14</c:v>
                </c:pt>
                <c:pt idx="2">
                  <c:v>8.27</c:v>
                </c:pt>
                <c:pt idx="3">
                  <c:v>8.27</c:v>
                </c:pt>
                <c:pt idx="4">
                  <c:v>8.0399999999999991</c:v>
                </c:pt>
                <c:pt idx="5">
                  <c:v>7.63</c:v>
                </c:pt>
                <c:pt idx="6">
                  <c:v>8.7100000000000009</c:v>
                </c:pt>
                <c:pt idx="7">
                  <c:v>8.61</c:v>
                </c:pt>
                <c:pt idx="8">
                  <c:v>6.45</c:v>
                </c:pt>
                <c:pt idx="9">
                  <c:v>8.3699999999999992</c:v>
                </c:pt>
                <c:pt idx="10">
                  <c:v>7.47</c:v>
                </c:pt>
                <c:pt idx="11">
                  <c:v>7.24</c:v>
                </c:pt>
                <c:pt idx="12">
                  <c:v>6.64</c:v>
                </c:pt>
                <c:pt idx="13">
                  <c:v>7.26</c:v>
                </c:pt>
                <c:pt idx="14">
                  <c:v>7.5650000000000004</c:v>
                </c:pt>
                <c:pt idx="15">
                  <c:v>7.46</c:v>
                </c:pt>
                <c:pt idx="16">
                  <c:v>7.94</c:v>
                </c:pt>
                <c:pt idx="17">
                  <c:v>9.3249999999999993</c:v>
                </c:pt>
                <c:pt idx="18">
                  <c:v>9.0299999999999994</c:v>
                </c:pt>
                <c:pt idx="19">
                  <c:v>9.76</c:v>
                </c:pt>
                <c:pt idx="20">
                  <c:v>9.6950000000000003</c:v>
                </c:pt>
                <c:pt idx="21">
                  <c:v>10.509</c:v>
                </c:pt>
                <c:pt idx="22">
                  <c:v>11.614000000000001</c:v>
                </c:pt>
                <c:pt idx="23">
                  <c:v>12.183999999999999</c:v>
                </c:pt>
                <c:pt idx="24">
                  <c:v>11.645</c:v>
                </c:pt>
                <c:pt idx="25">
                  <c:v>10.227</c:v>
                </c:pt>
                <c:pt idx="26">
                  <c:v>11</c:v>
                </c:pt>
                <c:pt idx="27">
                  <c:v>9.7100000000000009</c:v>
                </c:pt>
                <c:pt idx="28">
                  <c:v>10.3</c:v>
                </c:pt>
                <c:pt idx="29">
                  <c:v>15.31</c:v>
                </c:pt>
                <c:pt idx="30">
                  <c:v>16</c:v>
                </c:pt>
                <c:pt idx="31">
                  <c:v>13.5</c:v>
                </c:pt>
                <c:pt idx="32">
                  <c:v>13.22</c:v>
                </c:pt>
                <c:pt idx="33">
                  <c:v>14.728</c:v>
                </c:pt>
                <c:pt idx="34">
                  <c:v>15.151999999999999</c:v>
                </c:pt>
                <c:pt idx="35">
                  <c:v>14.29</c:v>
                </c:pt>
                <c:pt idx="36">
                  <c:v>15.4</c:v>
                </c:pt>
                <c:pt idx="37">
                  <c:v>15.41</c:v>
                </c:pt>
                <c:pt idx="38">
                  <c:v>16.510000000000002</c:v>
                </c:pt>
                <c:pt idx="39">
                  <c:v>15.394</c:v>
                </c:pt>
                <c:pt idx="40">
                  <c:v>17.399999999999999</c:v>
                </c:pt>
                <c:pt idx="41">
                  <c:v>16.350000000000001</c:v>
                </c:pt>
                <c:pt idx="42">
                  <c:v>15.074</c:v>
                </c:pt>
                <c:pt idx="43">
                  <c:v>13.4</c:v>
                </c:pt>
                <c:pt idx="44">
                  <c:v>15.54</c:v>
                </c:pt>
                <c:pt idx="45">
                  <c:v>14.98</c:v>
                </c:pt>
                <c:pt idx="46">
                  <c:v>15.1</c:v>
                </c:pt>
                <c:pt idx="47">
                  <c:v>14.48</c:v>
                </c:pt>
                <c:pt idx="48">
                  <c:v>12.8</c:v>
                </c:pt>
                <c:pt idx="49">
                  <c:v>12.2</c:v>
                </c:pt>
              </c:numCache>
            </c:numRef>
          </c:yVal>
          <c:smooth val="0"/>
        </c:ser>
        <c:ser>
          <c:idx val="1"/>
          <c:order val="1"/>
          <c:tx>
            <c:v>India</c:v>
          </c:tx>
          <c:spPr>
            <a:ln w="25400">
              <a:solidFill>
                <a:srgbClr val="F79646"/>
              </a:solidFill>
              <a:prstDash val="solid"/>
            </a:ln>
          </c:spPr>
          <c:marker>
            <c:symbol val="none"/>
          </c:marker>
          <c:xVal>
            <c:numRef>
              <c:f>'Soy Top 5'!$A$11:$A$55</c:f>
              <c:numCache>
                <c:formatCode>General</c:formatCode>
                <c:ptCount val="45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</c:numCache>
            </c:numRef>
          </c:xVal>
          <c:yVal>
            <c:numRef>
              <c:f>'Soy Top 5'!$F$11:$F$55</c:f>
              <c:numCache>
                <c:formatCode>#,##0.0</c:formatCode>
                <c:ptCount val="45"/>
                <c:pt idx="0">
                  <c:v>1.0999999999999999E-2</c:v>
                </c:pt>
                <c:pt idx="1">
                  <c:v>1.7999999999999999E-2</c:v>
                </c:pt>
                <c:pt idx="2">
                  <c:v>0.02</c:v>
                </c:pt>
                <c:pt idx="3">
                  <c:v>2.5000000000000001E-2</c:v>
                </c:pt>
                <c:pt idx="4">
                  <c:v>0.03</c:v>
                </c:pt>
                <c:pt idx="5">
                  <c:v>3.5000000000000003E-2</c:v>
                </c:pt>
                <c:pt idx="6">
                  <c:v>7.0000000000000007E-2</c:v>
                </c:pt>
                <c:pt idx="7">
                  <c:v>0.15</c:v>
                </c:pt>
                <c:pt idx="8">
                  <c:v>0.18</c:v>
                </c:pt>
                <c:pt idx="9">
                  <c:v>0.22</c:v>
                </c:pt>
                <c:pt idx="10">
                  <c:v>0.35</c:v>
                </c:pt>
                <c:pt idx="11">
                  <c:v>0.442</c:v>
                </c:pt>
                <c:pt idx="12">
                  <c:v>0.46700000000000003</c:v>
                </c:pt>
                <c:pt idx="13">
                  <c:v>0.49099999999999999</c:v>
                </c:pt>
                <c:pt idx="14">
                  <c:v>0.61399999999999999</c:v>
                </c:pt>
                <c:pt idx="15">
                  <c:v>0.95499999999999996</c:v>
                </c:pt>
                <c:pt idx="16">
                  <c:v>1.02</c:v>
                </c:pt>
                <c:pt idx="17">
                  <c:v>0.89100000000000001</c:v>
                </c:pt>
                <c:pt idx="18">
                  <c:v>0.89800000000000002</c:v>
                </c:pt>
                <c:pt idx="19">
                  <c:v>1.5469999999999999</c:v>
                </c:pt>
                <c:pt idx="20">
                  <c:v>1.806</c:v>
                </c:pt>
                <c:pt idx="21">
                  <c:v>2.6019999999999999</c:v>
                </c:pt>
                <c:pt idx="22">
                  <c:v>2.492</c:v>
                </c:pt>
                <c:pt idx="23">
                  <c:v>3.1059999999999999</c:v>
                </c:pt>
                <c:pt idx="24">
                  <c:v>4</c:v>
                </c:pt>
                <c:pt idx="25">
                  <c:v>3.2360000000000002</c:v>
                </c:pt>
                <c:pt idx="26">
                  <c:v>4.476</c:v>
                </c:pt>
                <c:pt idx="27">
                  <c:v>4.0999999999999996</c:v>
                </c:pt>
                <c:pt idx="28">
                  <c:v>5.35</c:v>
                </c:pt>
                <c:pt idx="29">
                  <c:v>6</c:v>
                </c:pt>
                <c:pt idx="30">
                  <c:v>5.2</c:v>
                </c:pt>
                <c:pt idx="31">
                  <c:v>5.25</c:v>
                </c:pt>
                <c:pt idx="32">
                  <c:v>5.4</c:v>
                </c:pt>
                <c:pt idx="33">
                  <c:v>4</c:v>
                </c:pt>
                <c:pt idx="34">
                  <c:v>6.8</c:v>
                </c:pt>
                <c:pt idx="35">
                  <c:v>5.85</c:v>
                </c:pt>
                <c:pt idx="36">
                  <c:v>7</c:v>
                </c:pt>
                <c:pt idx="37">
                  <c:v>7.69</c:v>
                </c:pt>
                <c:pt idx="38">
                  <c:v>9.4700000000000006</c:v>
                </c:pt>
                <c:pt idx="39">
                  <c:v>9.1</c:v>
                </c:pt>
                <c:pt idx="40">
                  <c:v>9.6999999999999993</c:v>
                </c:pt>
                <c:pt idx="41">
                  <c:v>9.8000000000000007</c:v>
                </c:pt>
                <c:pt idx="42">
                  <c:v>11</c:v>
                </c:pt>
                <c:pt idx="43">
                  <c:v>11.5</c:v>
                </c:pt>
                <c:pt idx="44">
                  <c:v>11.8</c:v>
                </c:pt>
              </c:numCache>
            </c:numRef>
          </c:yVal>
          <c:smooth val="0"/>
        </c:ser>
        <c:ser>
          <c:idx val="2"/>
          <c:order val="2"/>
          <c:tx>
            <c:v>United States</c:v>
          </c:tx>
          <c:spPr>
            <a:ln w="25400"/>
          </c:spPr>
          <c:marker>
            <c:symbol val="none"/>
          </c:marker>
          <c:xVal>
            <c:numRef>
              <c:f>'Soy Top 5'!$A$6:$A$55</c:f>
              <c:numCache>
                <c:formatCode>General</c:formatCode>
                <c:ptCount val="50"/>
                <c:pt idx="0">
                  <c:v>1964</c:v>
                </c:pt>
                <c:pt idx="1">
                  <c:v>1965</c:v>
                </c:pt>
                <c:pt idx="2">
                  <c:v>1966</c:v>
                </c:pt>
                <c:pt idx="3">
                  <c:v>1967</c:v>
                </c:pt>
                <c:pt idx="4">
                  <c:v>1968</c:v>
                </c:pt>
                <c:pt idx="5">
                  <c:v>1969</c:v>
                </c:pt>
                <c:pt idx="6">
                  <c:v>1970</c:v>
                </c:pt>
                <c:pt idx="7">
                  <c:v>1971</c:v>
                </c:pt>
                <c:pt idx="8">
                  <c:v>1972</c:v>
                </c:pt>
                <c:pt idx="9">
                  <c:v>1973</c:v>
                </c:pt>
                <c:pt idx="10">
                  <c:v>1974</c:v>
                </c:pt>
                <c:pt idx="11">
                  <c:v>1975</c:v>
                </c:pt>
                <c:pt idx="12">
                  <c:v>1976</c:v>
                </c:pt>
                <c:pt idx="13">
                  <c:v>1977</c:v>
                </c:pt>
                <c:pt idx="14">
                  <c:v>1978</c:v>
                </c:pt>
                <c:pt idx="15">
                  <c:v>1979</c:v>
                </c:pt>
                <c:pt idx="16">
                  <c:v>1980</c:v>
                </c:pt>
                <c:pt idx="17">
                  <c:v>1981</c:v>
                </c:pt>
                <c:pt idx="18">
                  <c:v>1982</c:v>
                </c:pt>
                <c:pt idx="19">
                  <c:v>1983</c:v>
                </c:pt>
                <c:pt idx="20">
                  <c:v>1984</c:v>
                </c:pt>
                <c:pt idx="21">
                  <c:v>1985</c:v>
                </c:pt>
                <c:pt idx="22">
                  <c:v>1986</c:v>
                </c:pt>
                <c:pt idx="23">
                  <c:v>1987</c:v>
                </c:pt>
                <c:pt idx="24">
                  <c:v>1988</c:v>
                </c:pt>
                <c:pt idx="25">
                  <c:v>1989</c:v>
                </c:pt>
                <c:pt idx="26">
                  <c:v>1990</c:v>
                </c:pt>
                <c:pt idx="27">
                  <c:v>1991</c:v>
                </c:pt>
                <c:pt idx="28">
                  <c:v>1992</c:v>
                </c:pt>
                <c:pt idx="29">
                  <c:v>1993</c:v>
                </c:pt>
                <c:pt idx="30">
                  <c:v>1994</c:v>
                </c:pt>
                <c:pt idx="31">
                  <c:v>1995</c:v>
                </c:pt>
                <c:pt idx="32">
                  <c:v>1996</c:v>
                </c:pt>
                <c:pt idx="33">
                  <c:v>1997</c:v>
                </c:pt>
                <c:pt idx="34">
                  <c:v>1998</c:v>
                </c:pt>
                <c:pt idx="35">
                  <c:v>1999</c:v>
                </c:pt>
                <c:pt idx="36">
                  <c:v>2000</c:v>
                </c:pt>
                <c:pt idx="37">
                  <c:v>2001</c:v>
                </c:pt>
                <c:pt idx="38">
                  <c:v>2002</c:v>
                </c:pt>
                <c:pt idx="39">
                  <c:v>2003</c:v>
                </c:pt>
                <c:pt idx="40">
                  <c:v>2004</c:v>
                </c:pt>
                <c:pt idx="41">
                  <c:v>2005</c:v>
                </c:pt>
                <c:pt idx="42">
                  <c:v>2006</c:v>
                </c:pt>
                <c:pt idx="43">
                  <c:v>2007</c:v>
                </c:pt>
                <c:pt idx="44">
                  <c:v>2008</c:v>
                </c:pt>
                <c:pt idx="45">
                  <c:v>2009</c:v>
                </c:pt>
                <c:pt idx="46">
                  <c:v>2010</c:v>
                </c:pt>
                <c:pt idx="47">
                  <c:v>2011</c:v>
                </c:pt>
                <c:pt idx="48">
                  <c:v>2012</c:v>
                </c:pt>
                <c:pt idx="49">
                  <c:v>2013</c:v>
                </c:pt>
              </c:numCache>
            </c:numRef>
          </c:xVal>
          <c:yVal>
            <c:numRef>
              <c:f>'Soy Top 5'!$B$6:$B$55</c:f>
              <c:numCache>
                <c:formatCode>#,##0.0</c:formatCode>
                <c:ptCount val="50"/>
                <c:pt idx="0">
                  <c:v>19.076000000000001</c:v>
                </c:pt>
                <c:pt idx="1">
                  <c:v>23.013999999999999</c:v>
                </c:pt>
                <c:pt idx="2">
                  <c:v>25.268999999999998</c:v>
                </c:pt>
                <c:pt idx="3">
                  <c:v>26.574999999999999</c:v>
                </c:pt>
                <c:pt idx="4">
                  <c:v>30.126999999999999</c:v>
                </c:pt>
                <c:pt idx="5">
                  <c:v>30.838999999999999</c:v>
                </c:pt>
                <c:pt idx="6">
                  <c:v>30.675000000000001</c:v>
                </c:pt>
                <c:pt idx="7">
                  <c:v>32.009</c:v>
                </c:pt>
                <c:pt idx="8">
                  <c:v>34.581000000000003</c:v>
                </c:pt>
                <c:pt idx="9">
                  <c:v>42.118000000000002</c:v>
                </c:pt>
                <c:pt idx="10">
                  <c:v>33.101999999999997</c:v>
                </c:pt>
                <c:pt idx="11">
                  <c:v>42.139000000000003</c:v>
                </c:pt>
                <c:pt idx="12">
                  <c:v>35.07</c:v>
                </c:pt>
                <c:pt idx="13">
                  <c:v>48.097000000000001</c:v>
                </c:pt>
                <c:pt idx="14">
                  <c:v>50.859000000000002</c:v>
                </c:pt>
                <c:pt idx="15">
                  <c:v>61.524999999999999</c:v>
                </c:pt>
                <c:pt idx="16">
                  <c:v>48.920999999999999</c:v>
                </c:pt>
                <c:pt idx="17">
                  <c:v>54.134999999999998</c:v>
                </c:pt>
                <c:pt idx="18">
                  <c:v>59.61</c:v>
                </c:pt>
                <c:pt idx="19">
                  <c:v>44.518000000000001</c:v>
                </c:pt>
                <c:pt idx="20">
                  <c:v>50.643999999999998</c:v>
                </c:pt>
                <c:pt idx="21">
                  <c:v>57.127000000000002</c:v>
                </c:pt>
                <c:pt idx="22">
                  <c:v>52.868000000000002</c:v>
                </c:pt>
                <c:pt idx="23">
                  <c:v>52.735999999999997</c:v>
                </c:pt>
                <c:pt idx="24">
                  <c:v>42.152999999999999</c:v>
                </c:pt>
                <c:pt idx="25">
                  <c:v>52.353999999999999</c:v>
                </c:pt>
                <c:pt idx="26">
                  <c:v>52.415999999999997</c:v>
                </c:pt>
                <c:pt idx="27">
                  <c:v>54.064999999999998</c:v>
                </c:pt>
                <c:pt idx="28">
                  <c:v>59.612000000000002</c:v>
                </c:pt>
                <c:pt idx="29">
                  <c:v>50.884999999999998</c:v>
                </c:pt>
                <c:pt idx="30">
                  <c:v>68.444000000000003</c:v>
                </c:pt>
                <c:pt idx="31">
                  <c:v>59.173999999999999</c:v>
                </c:pt>
                <c:pt idx="32">
                  <c:v>64.78</c:v>
                </c:pt>
                <c:pt idx="33">
                  <c:v>73.176000000000002</c:v>
                </c:pt>
                <c:pt idx="34">
                  <c:v>74.597999999999999</c:v>
                </c:pt>
                <c:pt idx="35">
                  <c:v>72.224000000000004</c:v>
                </c:pt>
                <c:pt idx="36">
                  <c:v>75.055000000000007</c:v>
                </c:pt>
                <c:pt idx="37">
                  <c:v>78.671999999999997</c:v>
                </c:pt>
                <c:pt idx="38">
                  <c:v>75.010000000000005</c:v>
                </c:pt>
                <c:pt idx="39">
                  <c:v>66.783000000000001</c:v>
                </c:pt>
                <c:pt idx="40">
                  <c:v>85.019000000000005</c:v>
                </c:pt>
                <c:pt idx="41">
                  <c:v>83.507000000000005</c:v>
                </c:pt>
                <c:pt idx="42">
                  <c:v>87.001000000000005</c:v>
                </c:pt>
                <c:pt idx="43">
                  <c:v>72.858999999999995</c:v>
                </c:pt>
                <c:pt idx="44">
                  <c:v>80.748999999999995</c:v>
                </c:pt>
                <c:pt idx="45">
                  <c:v>91.417000000000002</c:v>
                </c:pt>
                <c:pt idx="46">
                  <c:v>90.605000000000004</c:v>
                </c:pt>
                <c:pt idx="47">
                  <c:v>84.191999999999993</c:v>
                </c:pt>
                <c:pt idx="48">
                  <c:v>82.561000000000007</c:v>
                </c:pt>
                <c:pt idx="49">
                  <c:v>88.661000000000001</c:v>
                </c:pt>
              </c:numCache>
            </c:numRef>
          </c:yVal>
          <c:smooth val="0"/>
        </c:ser>
        <c:ser>
          <c:idx val="3"/>
          <c:order val="3"/>
          <c:tx>
            <c:v>Brazil</c:v>
          </c:tx>
          <c:spPr>
            <a:ln w="25400"/>
          </c:spPr>
          <c:marker>
            <c:symbol val="none"/>
          </c:marker>
          <c:xVal>
            <c:numRef>
              <c:f>'Soy Top 5'!$A$19:$A$55</c:f>
              <c:numCache>
                <c:formatCode>General</c:formatCode>
                <c:ptCount val="37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</c:numCache>
            </c:numRef>
          </c:xVal>
          <c:yVal>
            <c:numRef>
              <c:f>'Soy Top 5'!$C$19:$C$55</c:f>
              <c:numCache>
                <c:formatCode>#,##0.0</c:formatCode>
                <c:ptCount val="37"/>
                <c:pt idx="0">
                  <c:v>9.5410000000000004</c:v>
                </c:pt>
                <c:pt idx="1">
                  <c:v>10.24</c:v>
                </c:pt>
                <c:pt idx="2">
                  <c:v>15.156000000000001</c:v>
                </c:pt>
                <c:pt idx="3">
                  <c:v>15.2</c:v>
                </c:pt>
                <c:pt idx="4">
                  <c:v>12.835000000000001</c:v>
                </c:pt>
                <c:pt idx="5">
                  <c:v>14.75</c:v>
                </c:pt>
                <c:pt idx="6">
                  <c:v>15.541</c:v>
                </c:pt>
                <c:pt idx="7">
                  <c:v>18.277999999999999</c:v>
                </c:pt>
                <c:pt idx="8">
                  <c:v>14.1</c:v>
                </c:pt>
                <c:pt idx="9">
                  <c:v>17.3</c:v>
                </c:pt>
                <c:pt idx="10">
                  <c:v>18.02</c:v>
                </c:pt>
                <c:pt idx="11">
                  <c:v>23.6</c:v>
                </c:pt>
                <c:pt idx="12">
                  <c:v>20.34</c:v>
                </c:pt>
                <c:pt idx="13">
                  <c:v>15.75</c:v>
                </c:pt>
                <c:pt idx="14">
                  <c:v>19.3</c:v>
                </c:pt>
                <c:pt idx="15">
                  <c:v>22.5</c:v>
                </c:pt>
                <c:pt idx="16">
                  <c:v>24.7</c:v>
                </c:pt>
                <c:pt idx="17">
                  <c:v>25.9</c:v>
                </c:pt>
                <c:pt idx="18">
                  <c:v>24.15</c:v>
                </c:pt>
                <c:pt idx="19">
                  <c:v>27.3</c:v>
                </c:pt>
                <c:pt idx="20">
                  <c:v>32.5</c:v>
                </c:pt>
                <c:pt idx="21">
                  <c:v>31.3</c:v>
                </c:pt>
                <c:pt idx="22">
                  <c:v>34.700000000000003</c:v>
                </c:pt>
                <c:pt idx="23">
                  <c:v>39.5</c:v>
                </c:pt>
                <c:pt idx="24">
                  <c:v>43.5</c:v>
                </c:pt>
                <c:pt idx="25">
                  <c:v>52</c:v>
                </c:pt>
                <c:pt idx="26">
                  <c:v>51</c:v>
                </c:pt>
                <c:pt idx="27">
                  <c:v>53</c:v>
                </c:pt>
                <c:pt idx="28">
                  <c:v>57</c:v>
                </c:pt>
                <c:pt idx="29">
                  <c:v>59</c:v>
                </c:pt>
                <c:pt idx="30">
                  <c:v>61</c:v>
                </c:pt>
                <c:pt idx="31">
                  <c:v>57.8</c:v>
                </c:pt>
                <c:pt idx="32">
                  <c:v>69</c:v>
                </c:pt>
                <c:pt idx="33">
                  <c:v>75.3</c:v>
                </c:pt>
                <c:pt idx="34">
                  <c:v>66.5</c:v>
                </c:pt>
                <c:pt idx="35">
                  <c:v>82</c:v>
                </c:pt>
                <c:pt idx="36">
                  <c:v>88</c:v>
                </c:pt>
              </c:numCache>
            </c:numRef>
          </c:yVal>
          <c:smooth val="0"/>
        </c:ser>
        <c:ser>
          <c:idx val="4"/>
          <c:order val="4"/>
          <c:tx>
            <c:v>Argentina</c:v>
          </c:tx>
          <c:spPr>
            <a:ln w="25400"/>
          </c:spPr>
          <c:marker>
            <c:symbol val="none"/>
          </c:marker>
          <c:xVal>
            <c:numRef>
              <c:f>'Soy Top 5'!$A$19:$A$55</c:f>
              <c:numCache>
                <c:formatCode>General</c:formatCode>
                <c:ptCount val="37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</c:numCache>
            </c:numRef>
          </c:xVal>
          <c:yVal>
            <c:numRef>
              <c:f>'Soy Top 5'!$D$19:$D$55</c:f>
              <c:numCache>
                <c:formatCode>#,##0.0</c:formatCode>
                <c:ptCount val="37"/>
                <c:pt idx="0">
                  <c:v>2.7</c:v>
                </c:pt>
                <c:pt idx="1">
                  <c:v>3.7</c:v>
                </c:pt>
                <c:pt idx="2">
                  <c:v>3.6</c:v>
                </c:pt>
                <c:pt idx="3">
                  <c:v>3.5</c:v>
                </c:pt>
                <c:pt idx="4">
                  <c:v>4.1500000000000004</c:v>
                </c:pt>
                <c:pt idx="5">
                  <c:v>4.2</c:v>
                </c:pt>
                <c:pt idx="6">
                  <c:v>7</c:v>
                </c:pt>
                <c:pt idx="7">
                  <c:v>6.75</c:v>
                </c:pt>
                <c:pt idx="8">
                  <c:v>7.3</c:v>
                </c:pt>
                <c:pt idx="9">
                  <c:v>7</c:v>
                </c:pt>
                <c:pt idx="10">
                  <c:v>10</c:v>
                </c:pt>
                <c:pt idx="11">
                  <c:v>6.5</c:v>
                </c:pt>
                <c:pt idx="12">
                  <c:v>10.75</c:v>
                </c:pt>
                <c:pt idx="13">
                  <c:v>11.5</c:v>
                </c:pt>
                <c:pt idx="14">
                  <c:v>11.35</c:v>
                </c:pt>
                <c:pt idx="15">
                  <c:v>11.35</c:v>
                </c:pt>
                <c:pt idx="16">
                  <c:v>12.4</c:v>
                </c:pt>
                <c:pt idx="17">
                  <c:v>12.5</c:v>
                </c:pt>
                <c:pt idx="18">
                  <c:v>12.48</c:v>
                </c:pt>
                <c:pt idx="19">
                  <c:v>11.2</c:v>
                </c:pt>
                <c:pt idx="20">
                  <c:v>19.5</c:v>
                </c:pt>
                <c:pt idx="21">
                  <c:v>20</c:v>
                </c:pt>
                <c:pt idx="22">
                  <c:v>21.2</c:v>
                </c:pt>
                <c:pt idx="23">
                  <c:v>27.8</c:v>
                </c:pt>
                <c:pt idx="24">
                  <c:v>30</c:v>
                </c:pt>
                <c:pt idx="25">
                  <c:v>35.5</c:v>
                </c:pt>
                <c:pt idx="26">
                  <c:v>33</c:v>
                </c:pt>
                <c:pt idx="27">
                  <c:v>39</c:v>
                </c:pt>
                <c:pt idx="28">
                  <c:v>40.5</c:v>
                </c:pt>
                <c:pt idx="29">
                  <c:v>48.8</c:v>
                </c:pt>
                <c:pt idx="30">
                  <c:v>46.2</c:v>
                </c:pt>
                <c:pt idx="31">
                  <c:v>32</c:v>
                </c:pt>
                <c:pt idx="32">
                  <c:v>54.5</c:v>
                </c:pt>
                <c:pt idx="33">
                  <c:v>49</c:v>
                </c:pt>
                <c:pt idx="34">
                  <c:v>40.1</c:v>
                </c:pt>
                <c:pt idx="35">
                  <c:v>49.3</c:v>
                </c:pt>
                <c:pt idx="36">
                  <c:v>54.5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337024"/>
        <c:axId val="44355584"/>
      </c:scatterChart>
      <c:valAx>
        <c:axId val="44337024"/>
        <c:scaling>
          <c:orientation val="minMax"/>
          <c:max val="2020"/>
          <c:min val="1965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EPI from USDA</a:t>
                </a:r>
              </a:p>
            </c:rich>
          </c:tx>
          <c:layout>
            <c:manualLayout>
              <c:xMode val="edge"/>
              <c:yMode val="edge"/>
              <c:x val="0.40384991843393148"/>
              <c:y val="0.941976779014808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355584"/>
        <c:crosses val="autoZero"/>
        <c:crossBetween val="midCat"/>
      </c:valAx>
      <c:valAx>
        <c:axId val="44355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1.5769439912996192E-2"/>
              <c:y val="0.420940312828401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33702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Fertilizer Consumption in Japan</a:t>
            </a:r>
            <a:r>
              <a:rPr lang="en-US" baseline="0"/>
              <a:t> and Selected 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aseline="0"/>
              <a:t>European Countries, 1961-2011</a:t>
            </a:r>
            <a:endParaRPr lang="en-US"/>
          </a:p>
        </c:rich>
      </c:tx>
      <c:layout>
        <c:manualLayout>
          <c:xMode val="edge"/>
          <c:yMode val="edge"/>
          <c:x val="0.20387680740559957"/>
          <c:y val="3.47865994506972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21098423056008"/>
          <c:y val="0.14313346228239854"/>
          <c:w val="0.84937466014138119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v>France</c:v>
          </c:tx>
          <c:spPr>
            <a:ln w="25400">
              <a:solidFill>
                <a:srgbClr val="C0504D"/>
              </a:solidFill>
              <a:prstDash val="solid"/>
            </a:ln>
          </c:spPr>
          <c:marker>
            <c:symbol val="none"/>
          </c:marker>
          <c:xVal>
            <c:numRef>
              <c:f>'Fert Cons Japan Eur'!$A$6:$A$56</c:f>
              <c:numCache>
                <c:formatCode>General</c:formatCode>
                <c:ptCount val="51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</c:numCache>
            </c:numRef>
          </c:xVal>
          <c:yVal>
            <c:numRef>
              <c:f>'Fert Cons Japan Eur'!$B$6:$B$56</c:f>
              <c:numCache>
                <c:formatCode>0.0</c:formatCode>
                <c:ptCount val="51"/>
                <c:pt idx="0">
                  <c:v>2.6025999999999998</c:v>
                </c:pt>
                <c:pt idx="1">
                  <c:v>2.677</c:v>
                </c:pt>
                <c:pt idx="2">
                  <c:v>2.8809999999999998</c:v>
                </c:pt>
                <c:pt idx="3">
                  <c:v>3.0876999999999999</c:v>
                </c:pt>
                <c:pt idx="4">
                  <c:v>3.0995999999999997</c:v>
                </c:pt>
                <c:pt idx="5">
                  <c:v>3.3694000000000002</c:v>
                </c:pt>
                <c:pt idx="6">
                  <c:v>3.7933000000000003</c:v>
                </c:pt>
                <c:pt idx="7">
                  <c:v>4.0753000000000004</c:v>
                </c:pt>
                <c:pt idx="8">
                  <c:v>4.2196000000000007</c:v>
                </c:pt>
                <c:pt idx="9">
                  <c:v>4.6467000000000001</c:v>
                </c:pt>
                <c:pt idx="10">
                  <c:v>4.9386999999999999</c:v>
                </c:pt>
                <c:pt idx="11">
                  <c:v>5.3836000000000004</c:v>
                </c:pt>
                <c:pt idx="12">
                  <c:v>5.8356000000000003</c:v>
                </c:pt>
                <c:pt idx="13">
                  <c:v>4.6798999999999999</c:v>
                </c:pt>
                <c:pt idx="14">
                  <c:v>4.7015000000000002</c:v>
                </c:pt>
                <c:pt idx="15">
                  <c:v>5.1032000000000002</c:v>
                </c:pt>
                <c:pt idx="16">
                  <c:v>5.2306000000000008</c:v>
                </c:pt>
                <c:pt idx="17">
                  <c:v>5.6516000000000002</c:v>
                </c:pt>
                <c:pt idx="18">
                  <c:v>5.9858000000000002</c:v>
                </c:pt>
                <c:pt idx="19">
                  <c:v>5.6101999999999999</c:v>
                </c:pt>
                <c:pt idx="20">
                  <c:v>5.5696000000000003</c:v>
                </c:pt>
                <c:pt idx="21">
                  <c:v>5.5709</c:v>
                </c:pt>
                <c:pt idx="22">
                  <c:v>5.8330000000000002</c:v>
                </c:pt>
                <c:pt idx="23">
                  <c:v>5.78</c:v>
                </c:pt>
                <c:pt idx="24">
                  <c:v>5.6947000000000001</c:v>
                </c:pt>
                <c:pt idx="25">
                  <c:v>5.8721999999999994</c:v>
                </c:pt>
                <c:pt idx="26">
                  <c:v>5.8182999999999998</c:v>
                </c:pt>
                <c:pt idx="27">
                  <c:v>5.9984999999999999</c:v>
                </c:pt>
                <c:pt idx="28">
                  <c:v>6.1033999999999997</c:v>
                </c:pt>
                <c:pt idx="29">
                  <c:v>5.6836000000000002</c:v>
                </c:pt>
                <c:pt idx="30">
                  <c:v>5.5650000000000004</c:v>
                </c:pt>
                <c:pt idx="31">
                  <c:v>4.53</c:v>
                </c:pt>
                <c:pt idx="32">
                  <c:v>4.6040000000000001</c:v>
                </c:pt>
                <c:pt idx="33">
                  <c:v>4.7122000000000002</c:v>
                </c:pt>
                <c:pt idx="34">
                  <c:v>4.9142000000000001</c:v>
                </c:pt>
                <c:pt idx="35">
                  <c:v>5.0640000000000001</c:v>
                </c:pt>
                <c:pt idx="36">
                  <c:v>4.9888000000000003</c:v>
                </c:pt>
                <c:pt idx="37">
                  <c:v>4.8369999999999997</c:v>
                </c:pt>
                <c:pt idx="38">
                  <c:v>4.7534000000000001</c:v>
                </c:pt>
                <c:pt idx="39">
                  <c:v>4.1452</c:v>
                </c:pt>
                <c:pt idx="40">
                  <c:v>4.1653000000000002</c:v>
                </c:pt>
                <c:pt idx="41">
                  <c:v>3.9670999999999998</c:v>
                </c:pt>
                <c:pt idx="42">
                  <c:v>3.9830000000000001</c:v>
                </c:pt>
                <c:pt idx="43">
                  <c:v>3.9078000000000004</c:v>
                </c:pt>
                <c:pt idx="44">
                  <c:v>3.5385999999999997</c:v>
                </c:pt>
                <c:pt idx="45">
                  <c:v>3.4925999999999999</c:v>
                </c:pt>
                <c:pt idx="46">
                  <c:v>3.8281999999999998</c:v>
                </c:pt>
                <c:pt idx="47">
                  <c:v>2.7851999999999997</c:v>
                </c:pt>
                <c:pt idx="48">
                  <c:v>2.8906999999999998</c:v>
                </c:pt>
                <c:pt idx="49">
                  <c:v>3.4294000000000002</c:v>
                </c:pt>
                <c:pt idx="50">
                  <c:v>2.9273000000000002</c:v>
                </c:pt>
              </c:numCache>
            </c:numRef>
          </c:yVal>
          <c:smooth val="0"/>
        </c:ser>
        <c:ser>
          <c:idx val="1"/>
          <c:order val="1"/>
          <c:tx>
            <c:v>Germany</c:v>
          </c:tx>
          <c:spPr>
            <a:ln w="25400">
              <a:solidFill>
                <a:srgbClr val="F79646"/>
              </a:solidFill>
              <a:prstDash val="solid"/>
            </a:ln>
          </c:spPr>
          <c:marker>
            <c:symbol val="none"/>
          </c:marker>
          <c:xVal>
            <c:numRef>
              <c:f>'Fert Cons Japan Eur'!$A$6:$A$55</c:f>
              <c:numCache>
                <c:formatCode>General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'Fert Cons Japan Eur'!$C$6:$C$56</c:f>
              <c:numCache>
                <c:formatCode>0.0</c:formatCode>
                <c:ptCount val="51"/>
                <c:pt idx="0">
                  <c:v>3.3872</c:v>
                </c:pt>
                <c:pt idx="1">
                  <c:v>3.6160999999999999</c:v>
                </c:pt>
                <c:pt idx="2">
                  <c:v>3.7493000000000003</c:v>
                </c:pt>
                <c:pt idx="3">
                  <c:v>4.0609999999999999</c:v>
                </c:pt>
                <c:pt idx="4">
                  <c:v>4.2098999999999993</c:v>
                </c:pt>
                <c:pt idx="5">
                  <c:v>4.1163999999999996</c:v>
                </c:pt>
                <c:pt idx="6">
                  <c:v>4.2298999999999998</c:v>
                </c:pt>
                <c:pt idx="7">
                  <c:v>4.2649999999999997</c:v>
                </c:pt>
                <c:pt idx="8">
                  <c:v>4.5614999999999997</c:v>
                </c:pt>
                <c:pt idx="9">
                  <c:v>4.7636000000000003</c:v>
                </c:pt>
                <c:pt idx="10">
                  <c:v>4.9006000000000007</c:v>
                </c:pt>
                <c:pt idx="11">
                  <c:v>4.8567</c:v>
                </c:pt>
                <c:pt idx="12">
                  <c:v>4.9359999999999999</c:v>
                </c:pt>
                <c:pt idx="13">
                  <c:v>5.0886000000000005</c:v>
                </c:pt>
                <c:pt idx="14">
                  <c:v>4.9323000000000006</c:v>
                </c:pt>
                <c:pt idx="15">
                  <c:v>5.2089999999999996</c:v>
                </c:pt>
                <c:pt idx="16">
                  <c:v>5.0506000000000002</c:v>
                </c:pt>
                <c:pt idx="17">
                  <c:v>5.0986000000000002</c:v>
                </c:pt>
                <c:pt idx="18">
                  <c:v>5.2356000000000007</c:v>
                </c:pt>
                <c:pt idx="19">
                  <c:v>5.1696999999999997</c:v>
                </c:pt>
                <c:pt idx="20">
                  <c:v>4.8561999999999994</c:v>
                </c:pt>
                <c:pt idx="21">
                  <c:v>4.7536000000000005</c:v>
                </c:pt>
                <c:pt idx="22">
                  <c:v>4.5872999999999999</c:v>
                </c:pt>
                <c:pt idx="23">
                  <c:v>4.7411000000000003</c:v>
                </c:pt>
                <c:pt idx="24">
                  <c:v>4.8227000000000002</c:v>
                </c:pt>
                <c:pt idx="25">
                  <c:v>4.8345000000000002</c:v>
                </c:pt>
                <c:pt idx="26">
                  <c:v>4.8098999999999998</c:v>
                </c:pt>
                <c:pt idx="27">
                  <c:v>4.8757999999999999</c:v>
                </c:pt>
                <c:pt idx="28">
                  <c:v>4.5908999999999995</c:v>
                </c:pt>
                <c:pt idx="29">
                  <c:v>3.3506999999999998</c:v>
                </c:pt>
                <c:pt idx="30">
                  <c:v>2.968</c:v>
                </c:pt>
                <c:pt idx="31">
                  <c:v>2.843</c:v>
                </c:pt>
                <c:pt idx="32">
                  <c:v>2.6720000000000002</c:v>
                </c:pt>
                <c:pt idx="33">
                  <c:v>2.9060000000000001</c:v>
                </c:pt>
                <c:pt idx="34">
                  <c:v>2.8210000000000002</c:v>
                </c:pt>
                <c:pt idx="35">
                  <c:v>2.8189000000000002</c:v>
                </c:pt>
                <c:pt idx="36">
                  <c:v>2.8568000000000002</c:v>
                </c:pt>
                <c:pt idx="37">
                  <c:v>2.9383000000000004</c:v>
                </c:pt>
                <c:pt idx="38">
                  <c:v>3.0529999999999999</c:v>
                </c:pt>
                <c:pt idx="39">
                  <c:v>2.7429999999999999</c:v>
                </c:pt>
                <c:pt idx="40">
                  <c:v>2.6101000000000001</c:v>
                </c:pt>
                <c:pt idx="41">
                  <c:v>2.5950000000000002</c:v>
                </c:pt>
                <c:pt idx="42">
                  <c:v>2.597</c:v>
                </c:pt>
                <c:pt idx="43">
                  <c:v>2.5611999999999999</c:v>
                </c:pt>
                <c:pt idx="44">
                  <c:v>2.4859</c:v>
                </c:pt>
                <c:pt idx="45">
                  <c:v>2.3064</c:v>
                </c:pt>
                <c:pt idx="46">
                  <c:v>2.6346999999999996</c:v>
                </c:pt>
                <c:pt idx="47">
                  <c:v>1.9039999999999999</c:v>
                </c:pt>
                <c:pt idx="48">
                  <c:v>2.1669999999999998</c:v>
                </c:pt>
                <c:pt idx="49">
                  <c:v>2.5059</c:v>
                </c:pt>
                <c:pt idx="50">
                  <c:v>2.2734999999999999</c:v>
                </c:pt>
              </c:numCache>
            </c:numRef>
          </c:yVal>
          <c:smooth val="0"/>
        </c:ser>
        <c:ser>
          <c:idx val="3"/>
          <c:order val="2"/>
          <c:tx>
            <c:v>UK</c:v>
          </c:tx>
          <c:spPr>
            <a:ln w="25400"/>
          </c:spPr>
          <c:marker>
            <c:symbol val="none"/>
          </c:marker>
          <c:xVal>
            <c:numRef>
              <c:f>'Fert Cons Japan Eur'!$A$6:$A$56</c:f>
              <c:numCache>
                <c:formatCode>General</c:formatCode>
                <c:ptCount val="51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</c:numCache>
            </c:numRef>
          </c:xVal>
          <c:yVal>
            <c:numRef>
              <c:f>'Fert Cons Japan Eur'!$E$6:$E$56</c:f>
              <c:numCache>
                <c:formatCode>0.0</c:formatCode>
                <c:ptCount val="51"/>
                <c:pt idx="0">
                  <c:v>1.4028</c:v>
                </c:pt>
                <c:pt idx="1">
                  <c:v>1.4152</c:v>
                </c:pt>
                <c:pt idx="2">
                  <c:v>1.4599000000000002</c:v>
                </c:pt>
                <c:pt idx="3">
                  <c:v>1.4692000000000001</c:v>
                </c:pt>
                <c:pt idx="4">
                  <c:v>1.4379000000000002</c:v>
                </c:pt>
                <c:pt idx="5">
                  <c:v>1.5790999999999999</c:v>
                </c:pt>
                <c:pt idx="6">
                  <c:v>1.6582999999999999</c:v>
                </c:pt>
                <c:pt idx="7">
                  <c:v>1.6680999999999999</c:v>
                </c:pt>
                <c:pt idx="8">
                  <c:v>1.6765999999999999</c:v>
                </c:pt>
                <c:pt idx="9">
                  <c:v>1.8277999999999999</c:v>
                </c:pt>
                <c:pt idx="10">
                  <c:v>1.7987</c:v>
                </c:pt>
                <c:pt idx="11">
                  <c:v>1.8346</c:v>
                </c:pt>
                <c:pt idx="12">
                  <c:v>2.0884999999999998</c:v>
                </c:pt>
                <c:pt idx="13">
                  <c:v>1.6584000000000001</c:v>
                </c:pt>
                <c:pt idx="14">
                  <c:v>1.8380999999999998</c:v>
                </c:pt>
                <c:pt idx="15">
                  <c:v>1.9293</c:v>
                </c:pt>
                <c:pt idx="16">
                  <c:v>2.0089999999999999</c:v>
                </c:pt>
                <c:pt idx="17">
                  <c:v>2.1304000000000003</c:v>
                </c:pt>
                <c:pt idx="18">
                  <c:v>2.2909999999999999</c:v>
                </c:pt>
                <c:pt idx="19">
                  <c:v>2.1404999999999998</c:v>
                </c:pt>
                <c:pt idx="20">
                  <c:v>2.3580000000000001</c:v>
                </c:pt>
                <c:pt idx="21">
                  <c:v>2.5449999999999999</c:v>
                </c:pt>
                <c:pt idx="22">
                  <c:v>2.617</c:v>
                </c:pt>
                <c:pt idx="23">
                  <c:v>2.59</c:v>
                </c:pt>
                <c:pt idx="24">
                  <c:v>2.516</c:v>
                </c:pt>
                <c:pt idx="25">
                  <c:v>2.65</c:v>
                </c:pt>
                <c:pt idx="26">
                  <c:v>2.484</c:v>
                </c:pt>
                <c:pt idx="27">
                  <c:v>2.4510000000000001</c:v>
                </c:pt>
                <c:pt idx="28">
                  <c:v>2.5110000000000001</c:v>
                </c:pt>
                <c:pt idx="29">
                  <c:v>2.3879999999999999</c:v>
                </c:pt>
                <c:pt idx="30">
                  <c:v>2.1709999999999998</c:v>
                </c:pt>
                <c:pt idx="31">
                  <c:v>2.0030000000000001</c:v>
                </c:pt>
                <c:pt idx="32">
                  <c:v>2.0750000000000002</c:v>
                </c:pt>
                <c:pt idx="33">
                  <c:v>2.2189999999999999</c:v>
                </c:pt>
                <c:pt idx="34">
                  <c:v>2.1909999999999998</c:v>
                </c:pt>
                <c:pt idx="35">
                  <c:v>2.3759999999999999</c:v>
                </c:pt>
                <c:pt idx="36">
                  <c:v>2.27</c:v>
                </c:pt>
                <c:pt idx="37">
                  <c:v>2.081</c:v>
                </c:pt>
                <c:pt idx="38">
                  <c:v>1.996</c:v>
                </c:pt>
                <c:pt idx="39">
                  <c:v>1.84</c:v>
                </c:pt>
                <c:pt idx="40">
                  <c:v>1.87</c:v>
                </c:pt>
                <c:pt idx="41">
                  <c:v>1.788</c:v>
                </c:pt>
                <c:pt idx="42">
                  <c:v>1.7849999999999999</c:v>
                </c:pt>
                <c:pt idx="43">
                  <c:v>1.6852</c:v>
                </c:pt>
                <c:pt idx="44">
                  <c:v>1.5985</c:v>
                </c:pt>
                <c:pt idx="45">
                  <c:v>1.55</c:v>
                </c:pt>
                <c:pt idx="46">
                  <c:v>1.5760000000000001</c:v>
                </c:pt>
                <c:pt idx="47">
                  <c:v>1.2572000000000001</c:v>
                </c:pt>
                <c:pt idx="48">
                  <c:v>1.454</c:v>
                </c:pt>
                <c:pt idx="49">
                  <c:v>1.4764999999999999</c:v>
                </c:pt>
                <c:pt idx="50">
                  <c:v>1.4507000000000001</c:v>
                </c:pt>
              </c:numCache>
            </c:numRef>
          </c:yVal>
          <c:smooth val="0"/>
        </c:ser>
        <c:ser>
          <c:idx val="4"/>
          <c:order val="3"/>
          <c:tx>
            <c:v>Japan</c:v>
          </c:tx>
          <c:spPr>
            <a:ln w="25400"/>
          </c:spPr>
          <c:marker>
            <c:symbol val="none"/>
          </c:marker>
          <c:xVal>
            <c:numRef>
              <c:f>'Fert Cons Japan Eur'!$A$6:$A$56</c:f>
              <c:numCache>
                <c:formatCode>General</c:formatCode>
                <c:ptCount val="51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</c:numCache>
            </c:numRef>
          </c:xVal>
          <c:yVal>
            <c:numRef>
              <c:f>'Fert Cons Japan Eur'!$F$6:$F$56</c:f>
              <c:numCache>
                <c:formatCode>0.0</c:formatCode>
                <c:ptCount val="51"/>
                <c:pt idx="0">
                  <c:v>1.6402999999999999</c:v>
                </c:pt>
                <c:pt idx="1">
                  <c:v>1.7075</c:v>
                </c:pt>
                <c:pt idx="2">
                  <c:v>1.8819000000000001</c:v>
                </c:pt>
                <c:pt idx="3">
                  <c:v>1.8454999999999999</c:v>
                </c:pt>
                <c:pt idx="4">
                  <c:v>1.968</c:v>
                </c:pt>
                <c:pt idx="5">
                  <c:v>2.1050999999999997</c:v>
                </c:pt>
                <c:pt idx="6">
                  <c:v>2.2486999999999999</c:v>
                </c:pt>
                <c:pt idx="7">
                  <c:v>2.1198000000000001</c:v>
                </c:pt>
                <c:pt idx="8">
                  <c:v>2.0834999999999999</c:v>
                </c:pt>
                <c:pt idx="9">
                  <c:v>1.9502000000000002</c:v>
                </c:pt>
                <c:pt idx="10">
                  <c:v>1.9132</c:v>
                </c:pt>
                <c:pt idx="11">
                  <c:v>2.0625</c:v>
                </c:pt>
                <c:pt idx="12">
                  <c:v>2.3481000000000001</c:v>
                </c:pt>
                <c:pt idx="13">
                  <c:v>2.1187</c:v>
                </c:pt>
                <c:pt idx="14">
                  <c:v>1.7897000000000001</c:v>
                </c:pt>
                <c:pt idx="15">
                  <c:v>2.1194999999999999</c:v>
                </c:pt>
                <c:pt idx="16">
                  <c:v>2.1240999999999999</c:v>
                </c:pt>
                <c:pt idx="17">
                  <c:v>2.2234000000000003</c:v>
                </c:pt>
                <c:pt idx="18">
                  <c:v>2.3438000000000003</c:v>
                </c:pt>
                <c:pt idx="19">
                  <c:v>1.8162</c:v>
                </c:pt>
                <c:pt idx="20">
                  <c:v>1.8822999999999999</c:v>
                </c:pt>
                <c:pt idx="21">
                  <c:v>1.9844999999999999</c:v>
                </c:pt>
                <c:pt idx="22">
                  <c:v>2.0984000000000003</c:v>
                </c:pt>
                <c:pt idx="23">
                  <c:v>2.0979000000000001</c:v>
                </c:pt>
                <c:pt idx="24">
                  <c:v>2.0245000000000002</c:v>
                </c:pt>
                <c:pt idx="25">
                  <c:v>2.0526</c:v>
                </c:pt>
                <c:pt idx="26">
                  <c:v>2.0366</c:v>
                </c:pt>
                <c:pt idx="27">
                  <c:v>1.9430000000000001</c:v>
                </c:pt>
                <c:pt idx="28">
                  <c:v>1.9379999999999999</c:v>
                </c:pt>
                <c:pt idx="29">
                  <c:v>1.8380000000000001</c:v>
                </c:pt>
                <c:pt idx="30">
                  <c:v>1.752</c:v>
                </c:pt>
                <c:pt idx="31">
                  <c:v>1.784</c:v>
                </c:pt>
                <c:pt idx="32">
                  <c:v>1.8170999999999999</c:v>
                </c:pt>
                <c:pt idx="33">
                  <c:v>1.7637</c:v>
                </c:pt>
                <c:pt idx="34">
                  <c:v>1.6411</c:v>
                </c:pt>
                <c:pt idx="35">
                  <c:v>1.5629999999999999</c:v>
                </c:pt>
                <c:pt idx="36">
                  <c:v>1.5099</c:v>
                </c:pt>
                <c:pt idx="37">
                  <c:v>1.4185999999999999</c:v>
                </c:pt>
                <c:pt idx="38">
                  <c:v>1.4369000000000001</c:v>
                </c:pt>
                <c:pt idx="39">
                  <c:v>1.4522999999999999</c:v>
                </c:pt>
                <c:pt idx="40">
                  <c:v>1.3540000000000001</c:v>
                </c:pt>
                <c:pt idx="41">
                  <c:v>1.3009999999999999</c:v>
                </c:pt>
                <c:pt idx="42">
                  <c:v>1.3107</c:v>
                </c:pt>
                <c:pt idx="43">
                  <c:v>1.2922</c:v>
                </c:pt>
                <c:pt idx="44">
                  <c:v>1.2942</c:v>
                </c:pt>
                <c:pt idx="45">
                  <c:v>1.2944</c:v>
                </c:pt>
                <c:pt idx="46">
                  <c:v>1.2355</c:v>
                </c:pt>
                <c:pt idx="47">
                  <c:v>0.99</c:v>
                </c:pt>
                <c:pt idx="48">
                  <c:v>0.95629999999999993</c:v>
                </c:pt>
                <c:pt idx="49">
                  <c:v>1.1002000000000001</c:v>
                </c:pt>
                <c:pt idx="50">
                  <c:v>1.0409999999999999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930176"/>
        <c:axId val="44932096"/>
      </c:scatterChart>
      <c:valAx>
        <c:axId val="44930176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EPI from IFA</a:t>
                </a:r>
              </a:p>
            </c:rich>
          </c:tx>
          <c:layout>
            <c:manualLayout>
              <c:xMode val="edge"/>
              <c:yMode val="edge"/>
              <c:x val="0.42777596519847744"/>
              <c:y val="0.939397797712423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32096"/>
        <c:crosses val="autoZero"/>
        <c:crossBetween val="midCat"/>
      </c:valAx>
      <c:valAx>
        <c:axId val="44932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2.0119630233822731E-2"/>
              <c:y val="0.420940312828401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3017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0.95718</cdr:x>
      <cdr:y>0.31664</cdr:y>
    </cdr:from>
    <cdr:to>
      <cdr:x>0.99795</cdr:x>
      <cdr:y>0.85742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77069" y="1556913"/>
          <a:ext cx="237549" cy="26589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  <cdr:relSizeAnchor xmlns:cdr="http://schemas.openxmlformats.org/drawingml/2006/chartDrawing">
    <cdr:from>
      <cdr:x>0.74544</cdr:x>
      <cdr:y>0.19568</cdr:y>
    </cdr:from>
    <cdr:to>
      <cdr:x>0.85823</cdr:x>
      <cdr:y>0.2383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352476" y="963591"/>
          <a:ext cx="658561" cy="2098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China</a:t>
          </a:r>
        </a:p>
      </cdr:txBody>
    </cdr:sp>
  </cdr:relSizeAnchor>
  <cdr:relSizeAnchor xmlns:cdr="http://schemas.openxmlformats.org/drawingml/2006/chartDrawing">
    <cdr:from>
      <cdr:x>0.79826</cdr:x>
      <cdr:y>0.54224</cdr:y>
    </cdr:from>
    <cdr:to>
      <cdr:x>0.91105</cdr:x>
      <cdr:y>0.58486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660914" y="2670210"/>
          <a:ext cx="658561" cy="2098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India</a:t>
          </a:r>
        </a:p>
      </cdr:txBody>
    </cdr:sp>
  </cdr:relSizeAnchor>
  <cdr:relSizeAnchor xmlns:cdr="http://schemas.openxmlformats.org/drawingml/2006/chartDrawing">
    <cdr:from>
      <cdr:x>0.7901</cdr:x>
      <cdr:y>0.65248</cdr:y>
    </cdr:from>
    <cdr:to>
      <cdr:x>0.90289</cdr:x>
      <cdr:y>0.72534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613228" y="3213102"/>
          <a:ext cx="658561" cy="3587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United States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0.95718</cdr:x>
      <cdr:y>0.31664</cdr:y>
    </cdr:from>
    <cdr:to>
      <cdr:x>0.99795</cdr:x>
      <cdr:y>0.85742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77069" y="1556913"/>
          <a:ext cx="237549" cy="26589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  <cdr:relSizeAnchor xmlns:cdr="http://schemas.openxmlformats.org/drawingml/2006/chartDrawing">
    <cdr:from>
      <cdr:x>0.81232</cdr:x>
      <cdr:y>0.79529</cdr:y>
    </cdr:from>
    <cdr:to>
      <cdr:x>0.92511</cdr:x>
      <cdr:y>0.83791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742979" y="3916361"/>
          <a:ext cx="658561" cy="2098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China</a:t>
          </a:r>
        </a:p>
      </cdr:txBody>
    </cdr:sp>
  </cdr:relSizeAnchor>
  <cdr:relSizeAnchor xmlns:cdr="http://schemas.openxmlformats.org/drawingml/2006/chartDrawing">
    <cdr:from>
      <cdr:x>0.14084</cdr:x>
      <cdr:y>0.33914</cdr:y>
    </cdr:from>
    <cdr:to>
      <cdr:x>0.25363</cdr:x>
      <cdr:y>0.38176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822344" y="1670064"/>
          <a:ext cx="658561" cy="2098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India</a:t>
          </a:r>
        </a:p>
      </cdr:txBody>
    </cdr:sp>
  </cdr:relSizeAnchor>
  <cdr:relSizeAnchor xmlns:cdr="http://schemas.openxmlformats.org/drawingml/2006/chartDrawing">
    <cdr:from>
      <cdr:x>0.78846</cdr:x>
      <cdr:y>0.71438</cdr:y>
    </cdr:from>
    <cdr:to>
      <cdr:x>0.90125</cdr:x>
      <cdr:y>0.78724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603707" y="3517897"/>
          <a:ext cx="658562" cy="3587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United States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0.95718</cdr:x>
      <cdr:y>0.31664</cdr:y>
    </cdr:from>
    <cdr:to>
      <cdr:x>0.99795</cdr:x>
      <cdr:y>0.85742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77069" y="1556913"/>
          <a:ext cx="237549" cy="26589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  <cdr:relSizeAnchor xmlns:cdr="http://schemas.openxmlformats.org/drawingml/2006/chartDrawing">
    <cdr:from>
      <cdr:x>0.79438</cdr:x>
      <cdr:y>0.71985</cdr:y>
    </cdr:from>
    <cdr:to>
      <cdr:x>0.90717</cdr:x>
      <cdr:y>0.76247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638233" y="3544847"/>
          <a:ext cx="658561" cy="2098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China</a:t>
          </a:r>
        </a:p>
      </cdr:txBody>
    </cdr:sp>
  </cdr:relSizeAnchor>
  <cdr:relSizeAnchor xmlns:cdr="http://schemas.openxmlformats.org/drawingml/2006/chartDrawing">
    <cdr:from>
      <cdr:x>0.78521</cdr:x>
      <cdr:y>0.80142</cdr:y>
    </cdr:from>
    <cdr:to>
      <cdr:x>0.87928</cdr:x>
      <cdr:y>0.84526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584707" y="3946555"/>
          <a:ext cx="549258" cy="2158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India</a:t>
          </a:r>
        </a:p>
      </cdr:txBody>
    </cdr:sp>
  </cdr:relSizeAnchor>
  <cdr:relSizeAnchor xmlns:cdr="http://schemas.openxmlformats.org/drawingml/2006/chartDrawing">
    <cdr:from>
      <cdr:x>0.77379</cdr:x>
      <cdr:y>0.12056</cdr:y>
    </cdr:from>
    <cdr:to>
      <cdr:x>0.88658</cdr:x>
      <cdr:y>0.19342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517999" y="593710"/>
          <a:ext cx="658561" cy="3587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United States</a:t>
          </a:r>
        </a:p>
      </cdr:txBody>
    </cdr:sp>
  </cdr:relSizeAnchor>
  <cdr:relSizeAnchor xmlns:cdr="http://schemas.openxmlformats.org/drawingml/2006/chartDrawing">
    <cdr:from>
      <cdr:x>0.82926</cdr:x>
      <cdr:y>0.28304</cdr:y>
    </cdr:from>
    <cdr:to>
      <cdr:x>0.94205</cdr:x>
      <cdr:y>0.32882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841882" y="1393803"/>
          <a:ext cx="658561" cy="2254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Brazil</a:t>
          </a:r>
        </a:p>
      </cdr:txBody>
    </cdr:sp>
  </cdr:relSizeAnchor>
  <cdr:relSizeAnchor xmlns:cdr="http://schemas.openxmlformats.org/drawingml/2006/chartDrawing">
    <cdr:from>
      <cdr:x>0.8211</cdr:x>
      <cdr:y>0.51515</cdr:y>
    </cdr:from>
    <cdr:to>
      <cdr:x>0.95269</cdr:x>
      <cdr:y>0.57253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794277" y="2536837"/>
          <a:ext cx="768331" cy="282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Argentina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0.95718</cdr:x>
      <cdr:y>0.31664</cdr:y>
    </cdr:from>
    <cdr:to>
      <cdr:x>0.99795</cdr:x>
      <cdr:y>0.85742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77069" y="1556913"/>
          <a:ext cx="237549" cy="26589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  <cdr:relSizeAnchor xmlns:cdr="http://schemas.openxmlformats.org/drawingml/2006/chartDrawing">
    <cdr:from>
      <cdr:x>0.80742</cdr:x>
      <cdr:y>0.48774</cdr:y>
    </cdr:from>
    <cdr:to>
      <cdr:x>0.92021</cdr:x>
      <cdr:y>0.53036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714400" y="2401847"/>
          <a:ext cx="658561" cy="2098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France</a:t>
          </a:r>
        </a:p>
      </cdr:txBody>
    </cdr:sp>
  </cdr:relSizeAnchor>
  <cdr:relSizeAnchor xmlns:cdr="http://schemas.openxmlformats.org/drawingml/2006/chartDrawing">
    <cdr:from>
      <cdr:x>0.80479</cdr:x>
      <cdr:y>0.60993</cdr:y>
    </cdr:from>
    <cdr:to>
      <cdr:x>0.95433</cdr:x>
      <cdr:y>0.65764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699008" y="3003553"/>
          <a:ext cx="873138" cy="2349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Germany</a:t>
          </a:r>
        </a:p>
      </cdr:txBody>
    </cdr:sp>
  </cdr:relSizeAnchor>
  <cdr:relSizeAnchor xmlns:cdr="http://schemas.openxmlformats.org/drawingml/2006/chartDrawing">
    <cdr:from>
      <cdr:x>0.82274</cdr:x>
      <cdr:y>0.66022</cdr:y>
    </cdr:from>
    <cdr:to>
      <cdr:x>0.95922</cdr:x>
      <cdr:y>0.74081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803807" y="3251213"/>
          <a:ext cx="796883" cy="3968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United Kingdom</a:t>
          </a:r>
        </a:p>
      </cdr:txBody>
    </cdr:sp>
  </cdr:relSizeAnchor>
  <cdr:relSizeAnchor xmlns:cdr="http://schemas.openxmlformats.org/drawingml/2006/chartDrawing">
    <cdr:from>
      <cdr:x>0.77542</cdr:x>
      <cdr:y>0.77048</cdr:y>
    </cdr:from>
    <cdr:to>
      <cdr:x>0.9119</cdr:x>
      <cdr:y>0.81819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527546" y="3794158"/>
          <a:ext cx="796883" cy="2349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Japan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0.95718</cdr:x>
      <cdr:y>0.31664</cdr:y>
    </cdr:from>
    <cdr:to>
      <cdr:x>0.99795</cdr:x>
      <cdr:y>0.85742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77069" y="1556913"/>
          <a:ext cx="237549" cy="26589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5830824" cy="491642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0.95923</cdr:x>
      <cdr:y>0.24439</cdr:y>
    </cdr:from>
    <cdr:to>
      <cdr:x>1</cdr:x>
      <cdr:y>0.78517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00216" y="1205006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0.95718</cdr:x>
      <cdr:y>0.31664</cdr:y>
    </cdr:from>
    <cdr:to>
      <cdr:x>0.99795</cdr:x>
      <cdr:y>0.85742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77069" y="1556913"/>
          <a:ext cx="237549" cy="26589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  <cdr:relSizeAnchor xmlns:cdr="http://schemas.openxmlformats.org/drawingml/2006/chartDrawing">
    <cdr:from>
      <cdr:x>0.95718</cdr:x>
      <cdr:y>0.31664</cdr:y>
    </cdr:from>
    <cdr:to>
      <cdr:x>0.99795</cdr:x>
      <cdr:y>0.85742</cdr:y>
    </cdr:to>
    <cdr:sp macro="" textlink="">
      <cdr:nvSpPr>
        <cdr:cNvPr id="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77069" y="1556913"/>
          <a:ext cx="237549" cy="26589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  <cdr:relSizeAnchor xmlns:cdr="http://schemas.openxmlformats.org/drawingml/2006/chartDrawing">
    <cdr:from>
      <cdr:x>0.0554</cdr:x>
      <cdr:y>0.15268</cdr:y>
    </cdr:from>
    <cdr:to>
      <cdr:x>0.21181</cdr:x>
      <cdr:y>0.33821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23850" y="7524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0.49712</cdr:x>
      <cdr:y>0.47344</cdr:y>
    </cdr:from>
    <cdr:to>
      <cdr:x>0.5938</cdr:x>
      <cdr:y>0.52031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902575" y="2331421"/>
          <a:ext cx="564525" cy="2308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Urban</a:t>
          </a:r>
        </a:p>
      </cdr:txBody>
    </cdr:sp>
  </cdr:relSizeAnchor>
  <cdr:relSizeAnchor xmlns:cdr="http://schemas.openxmlformats.org/drawingml/2006/chartDrawing">
    <cdr:from>
      <cdr:x>0.5205</cdr:x>
      <cdr:y>0.30983</cdr:y>
    </cdr:from>
    <cdr:to>
      <cdr:x>0.62969</cdr:x>
      <cdr:y>0.35977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039101" y="1525727"/>
          <a:ext cx="637549" cy="2459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Rural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0.95532</cdr:x>
      <cdr:y>0.33004</cdr:y>
    </cdr:from>
    <cdr:to>
      <cdr:x>0.9961</cdr:x>
      <cdr:y>0.87176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75300" y="1622425"/>
          <a:ext cx="238049" cy="26630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Indicators\02-Economy\2006%20Econ%20Indicator\2006%20Econ%20Indicator%2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arth-policy.org/" TargetMode="External"/><Relationship Id="rId1" Type="http://schemas.openxmlformats.org/officeDocument/2006/relationships/hyperlink" Target="http://www.earth-policy.org/data_highlights/2014/highlights4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showGridLines="0" tabSelected="1" workbookViewId="0"/>
  </sheetViews>
  <sheetFormatPr defaultRowHeight="12.75" x14ac:dyDescent="0.2"/>
  <cols>
    <col min="1" max="1" width="80.7109375" style="4" customWidth="1"/>
    <col min="2" max="16384" width="9.140625" style="4"/>
  </cols>
  <sheetData>
    <row r="1" spans="1:1" x14ac:dyDescent="0.2">
      <c r="A1" s="49" t="s">
        <v>40</v>
      </c>
    </row>
    <row r="2" spans="1:1" x14ac:dyDescent="0.2">
      <c r="A2" s="50" t="s">
        <v>52</v>
      </c>
    </row>
    <row r="3" spans="1:1" x14ac:dyDescent="0.2">
      <c r="A3" s="51" t="s">
        <v>41</v>
      </c>
    </row>
    <row r="5" spans="1:1" x14ac:dyDescent="0.2">
      <c r="A5" s="54" t="s">
        <v>0</v>
      </c>
    </row>
    <row r="6" spans="1:1" x14ac:dyDescent="0.2">
      <c r="A6" s="4" t="s">
        <v>42</v>
      </c>
    </row>
    <row r="7" spans="1:1" x14ac:dyDescent="0.2">
      <c r="A7" s="4" t="s">
        <v>43</v>
      </c>
    </row>
    <row r="9" spans="1:1" x14ac:dyDescent="0.2">
      <c r="A9" s="54" t="s">
        <v>16</v>
      </c>
    </row>
    <row r="10" spans="1:1" x14ac:dyDescent="0.2">
      <c r="A10" s="4" t="s">
        <v>44</v>
      </c>
    </row>
    <row r="11" spans="1:1" x14ac:dyDescent="0.2">
      <c r="A11" s="4" t="s">
        <v>45</v>
      </c>
    </row>
    <row r="13" spans="1:1" x14ac:dyDescent="0.2">
      <c r="A13" s="54" t="s">
        <v>24</v>
      </c>
    </row>
    <row r="14" spans="1:1" x14ac:dyDescent="0.2">
      <c r="A14" s="53" t="s">
        <v>46</v>
      </c>
    </row>
    <row r="16" spans="1:1" x14ac:dyDescent="0.2">
      <c r="A16" s="54" t="s">
        <v>37</v>
      </c>
    </row>
    <row r="17" spans="1:1" x14ac:dyDescent="0.2">
      <c r="A17" s="4" t="s">
        <v>47</v>
      </c>
    </row>
    <row r="19" spans="1:1" x14ac:dyDescent="0.2">
      <c r="A19" s="54" t="s">
        <v>8</v>
      </c>
    </row>
    <row r="20" spans="1:1" x14ac:dyDescent="0.2">
      <c r="A20" s="4" t="s">
        <v>48</v>
      </c>
    </row>
    <row r="22" spans="1:1" x14ac:dyDescent="0.2">
      <c r="A22" s="54" t="s">
        <v>31</v>
      </c>
    </row>
    <row r="23" spans="1:1" x14ac:dyDescent="0.2">
      <c r="A23" s="53" t="s">
        <v>49</v>
      </c>
    </row>
    <row r="26" spans="1:1" x14ac:dyDescent="0.2">
      <c r="A26" s="54" t="s">
        <v>50</v>
      </c>
    </row>
    <row r="27" spans="1:1" ht="15" x14ac:dyDescent="0.25">
      <c r="A27" s="52"/>
    </row>
  </sheetData>
  <hyperlinks>
    <hyperlink ref="A3" r:id="rId1"/>
    <hyperlink ref="A26" r:id="rId2"/>
    <hyperlink ref="A5" location="'World GrainFert'!A1" display="Fertilizer Consumption and Grain Production for the World, 1950-2013"/>
    <hyperlink ref="A9" location="'Urban-Rural'!A1" display="World Urban and Rural Population, 1950-2010, with Projection for 2015"/>
    <hyperlink ref="A13" location="'Fert Cons by Country'!A1" display="Fertilizer Consumption in Top 10 Countries, 1961-2011"/>
    <hyperlink ref="A16" location="'GrainFert ChinaIndiaUS'!A1" display="Grain Production Per Ton of Fertilizer in China, India, and the United States, 1961-2011"/>
    <hyperlink ref="A19" location="'Soy Top 5'!A1" display="Soybean Production in Top Five Countries, 1964-2013"/>
    <hyperlink ref="A22" location="'Fert Cons Japan Eur'!A1" display="Fertilizer Consumption in Japan and Selected European Countries, 1961-2011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1"/>
  <sheetViews>
    <sheetView zoomScaleNormal="100" workbookViewId="0"/>
  </sheetViews>
  <sheetFormatPr defaultRowHeight="12.75" x14ac:dyDescent="0.2"/>
  <cols>
    <col min="1" max="1" width="9.140625" style="4"/>
    <col min="2" max="2" width="13.85546875" style="17" customWidth="1"/>
    <col min="3" max="3" width="16.85546875" style="17" customWidth="1"/>
    <col min="4" max="4" width="20.7109375" style="4" customWidth="1"/>
    <col min="5" max="16384" width="9.140625" style="4"/>
  </cols>
  <sheetData>
    <row r="1" spans="1:13" x14ac:dyDescent="0.2">
      <c r="A1" s="1" t="s">
        <v>0</v>
      </c>
      <c r="B1" s="2"/>
      <c r="C1" s="2"/>
      <c r="D1" s="3"/>
      <c r="I1" s="5"/>
      <c r="J1" s="5"/>
      <c r="K1" s="5"/>
      <c r="L1" s="5"/>
      <c r="M1" s="5"/>
    </row>
    <row r="2" spans="1:13" x14ac:dyDescent="0.2">
      <c r="A2" s="1"/>
      <c r="B2" s="2"/>
      <c r="C2" s="2"/>
      <c r="D2" s="3"/>
      <c r="I2" s="5"/>
      <c r="J2" s="5"/>
      <c r="K2" s="5"/>
      <c r="L2" s="5"/>
      <c r="M2" s="5"/>
    </row>
    <row r="3" spans="1:13" ht="25.5" x14ac:dyDescent="0.2">
      <c r="A3" s="6" t="s">
        <v>1</v>
      </c>
      <c r="B3" s="7" t="s">
        <v>2</v>
      </c>
      <c r="C3" s="7" t="s">
        <v>3</v>
      </c>
      <c r="D3" s="8" t="s">
        <v>4</v>
      </c>
      <c r="I3" s="5"/>
      <c r="J3" s="5"/>
      <c r="K3" s="5"/>
      <c r="L3" s="5"/>
      <c r="M3" s="5"/>
    </row>
    <row r="4" spans="1:13" x14ac:dyDescent="0.2">
      <c r="A4" s="9"/>
      <c r="B4" s="55" t="s">
        <v>5</v>
      </c>
      <c r="C4" s="55"/>
      <c r="D4" s="3" t="s">
        <v>6</v>
      </c>
      <c r="H4" s="10"/>
      <c r="I4" s="5"/>
      <c r="J4" s="5"/>
      <c r="K4" s="5"/>
      <c r="L4" s="5"/>
      <c r="M4" s="5"/>
    </row>
    <row r="5" spans="1:13" x14ac:dyDescent="0.2">
      <c r="A5" s="9"/>
      <c r="B5" s="11"/>
      <c r="C5" s="11"/>
      <c r="D5" s="3"/>
      <c r="H5" s="10"/>
      <c r="I5" s="9"/>
      <c r="J5" s="5"/>
      <c r="K5" s="5"/>
      <c r="L5" s="5"/>
      <c r="M5" s="5"/>
    </row>
    <row r="6" spans="1:13" x14ac:dyDescent="0.2">
      <c r="A6" s="9">
        <v>1950</v>
      </c>
      <c r="B6" s="4">
        <v>14</v>
      </c>
      <c r="C6" s="12">
        <v>631</v>
      </c>
      <c r="D6" s="13">
        <f>C6/B6</f>
        <v>45.071428571428569</v>
      </c>
      <c r="I6" s="9"/>
      <c r="J6" s="5"/>
      <c r="K6" s="5"/>
      <c r="L6" s="5"/>
      <c r="M6" s="5"/>
    </row>
    <row r="7" spans="1:13" x14ac:dyDescent="0.2">
      <c r="A7" s="9">
        <v>1951</v>
      </c>
      <c r="B7" s="4">
        <v>15</v>
      </c>
      <c r="C7" s="12">
        <v>655</v>
      </c>
      <c r="D7" s="13">
        <f t="shared" ref="D7:D16" si="0">C7/B7</f>
        <v>43.666666666666664</v>
      </c>
      <c r="I7" s="9"/>
      <c r="J7" s="5"/>
      <c r="K7" s="5"/>
      <c r="L7" s="5"/>
      <c r="M7" s="5"/>
    </row>
    <row r="8" spans="1:13" x14ac:dyDescent="0.2">
      <c r="A8" s="9">
        <v>1952</v>
      </c>
      <c r="B8" s="4">
        <v>15</v>
      </c>
      <c r="C8" s="12">
        <v>680</v>
      </c>
      <c r="D8" s="13">
        <f t="shared" si="0"/>
        <v>45.333333333333336</v>
      </c>
      <c r="I8" s="9"/>
      <c r="J8" s="5"/>
      <c r="K8" s="5"/>
      <c r="L8" s="5"/>
      <c r="M8" s="5"/>
    </row>
    <row r="9" spans="1:13" x14ac:dyDescent="0.2">
      <c r="A9" s="9">
        <v>1953</v>
      </c>
      <c r="B9" s="4">
        <v>16</v>
      </c>
      <c r="C9" s="12">
        <v>705</v>
      </c>
      <c r="D9" s="13">
        <f t="shared" si="0"/>
        <v>44.0625</v>
      </c>
      <c r="I9" s="9"/>
      <c r="J9" s="5"/>
      <c r="K9" s="5"/>
      <c r="L9" s="5"/>
      <c r="M9" s="5"/>
    </row>
    <row r="10" spans="1:13" x14ac:dyDescent="0.2">
      <c r="A10" s="9">
        <v>1954</v>
      </c>
      <c r="B10" s="4">
        <v>17</v>
      </c>
      <c r="C10" s="12">
        <v>730</v>
      </c>
      <c r="D10" s="13">
        <f t="shared" si="0"/>
        <v>42.941176470588232</v>
      </c>
      <c r="I10" s="9"/>
      <c r="J10" s="5"/>
      <c r="K10" s="5"/>
      <c r="L10" s="5"/>
      <c r="M10" s="5"/>
    </row>
    <row r="11" spans="1:13" x14ac:dyDescent="0.2">
      <c r="A11" s="9">
        <v>1955</v>
      </c>
      <c r="B11" s="4">
        <v>18</v>
      </c>
      <c r="C11" s="12">
        <v>759</v>
      </c>
      <c r="D11" s="13">
        <f t="shared" si="0"/>
        <v>42.166666666666664</v>
      </c>
      <c r="I11" s="9"/>
      <c r="J11" s="5"/>
      <c r="K11" s="5"/>
      <c r="L11" s="5"/>
      <c r="M11" s="5"/>
    </row>
    <row r="12" spans="1:13" x14ac:dyDescent="0.2">
      <c r="A12" s="9">
        <v>1956</v>
      </c>
      <c r="B12" s="4">
        <v>20</v>
      </c>
      <c r="C12" s="12">
        <v>773</v>
      </c>
      <c r="D12" s="13">
        <f t="shared" si="0"/>
        <v>38.65</v>
      </c>
      <c r="I12" s="9"/>
      <c r="J12" s="5"/>
      <c r="K12" s="5"/>
      <c r="L12" s="5"/>
      <c r="M12" s="5"/>
    </row>
    <row r="13" spans="1:13" x14ac:dyDescent="0.2">
      <c r="A13" s="9">
        <v>1957</v>
      </c>
      <c r="B13" s="4">
        <v>22</v>
      </c>
      <c r="C13" s="12">
        <v>788</v>
      </c>
      <c r="D13" s="13">
        <f t="shared" si="0"/>
        <v>35.81818181818182</v>
      </c>
      <c r="I13" s="9"/>
      <c r="J13" s="5"/>
      <c r="K13" s="14"/>
      <c r="L13" s="5"/>
      <c r="M13" s="5"/>
    </row>
    <row r="14" spans="1:13" x14ac:dyDescent="0.2">
      <c r="A14" s="9">
        <v>1958</v>
      </c>
      <c r="B14" s="4">
        <v>23</v>
      </c>
      <c r="C14" s="12">
        <v>802</v>
      </c>
      <c r="D14" s="13">
        <f t="shared" si="0"/>
        <v>34.869565217391305</v>
      </c>
      <c r="I14" s="9"/>
      <c r="J14" s="5"/>
      <c r="K14" s="5"/>
      <c r="L14" s="5"/>
      <c r="M14" s="5"/>
    </row>
    <row r="15" spans="1:13" x14ac:dyDescent="0.2">
      <c r="A15" s="9">
        <v>1959</v>
      </c>
      <c r="B15" s="4">
        <v>25</v>
      </c>
      <c r="C15" s="12">
        <v>815</v>
      </c>
      <c r="D15" s="13">
        <f t="shared" si="0"/>
        <v>32.6</v>
      </c>
      <c r="I15" s="9"/>
      <c r="J15" s="5"/>
      <c r="K15" s="5"/>
      <c r="L15" s="5"/>
      <c r="M15" s="5"/>
    </row>
    <row r="16" spans="1:13" x14ac:dyDescent="0.2">
      <c r="A16" s="9">
        <v>1960</v>
      </c>
      <c r="B16" s="4">
        <v>27</v>
      </c>
      <c r="C16" s="12">
        <v>823.55100000000004</v>
      </c>
      <c r="D16" s="13">
        <f t="shared" si="0"/>
        <v>30.501888888888889</v>
      </c>
      <c r="I16" s="9"/>
      <c r="J16" s="15"/>
      <c r="K16" s="5"/>
      <c r="L16" s="5"/>
      <c r="M16" s="5"/>
    </row>
    <row r="17" spans="1:13" x14ac:dyDescent="0.2">
      <c r="A17" s="9">
        <v>1961</v>
      </c>
      <c r="B17" s="16">
        <v>31.658199999999997</v>
      </c>
      <c r="C17" s="17">
        <v>799.50800000000004</v>
      </c>
      <c r="D17" s="13">
        <f>C17/B17</f>
        <v>25.254373274538668</v>
      </c>
      <c r="F17" s="16"/>
      <c r="I17" s="9"/>
      <c r="J17" s="15"/>
      <c r="K17" s="5"/>
      <c r="L17" s="5"/>
      <c r="M17" s="15"/>
    </row>
    <row r="18" spans="1:13" x14ac:dyDescent="0.2">
      <c r="A18" s="9">
        <v>1962</v>
      </c>
      <c r="B18" s="16">
        <v>34.047399999999996</v>
      </c>
      <c r="C18" s="17">
        <v>850.44500000000005</v>
      </c>
      <c r="D18" s="13">
        <f t="shared" ref="D18:D69" si="1">C18/B18</f>
        <v>24.978265594435996</v>
      </c>
      <c r="F18" s="16"/>
      <c r="I18" s="9"/>
      <c r="J18" s="15"/>
      <c r="K18" s="5"/>
      <c r="L18" s="5"/>
      <c r="M18" s="15"/>
    </row>
    <row r="19" spans="1:13" x14ac:dyDescent="0.2">
      <c r="A19" s="9">
        <v>1963</v>
      </c>
      <c r="B19" s="16">
        <v>36.508300000000013</v>
      </c>
      <c r="C19" s="17">
        <v>857.73800000000006</v>
      </c>
      <c r="D19" s="13">
        <f t="shared" si="1"/>
        <v>23.49432868690133</v>
      </c>
      <c r="F19" s="16"/>
      <c r="I19" s="9"/>
      <c r="J19" s="15"/>
      <c r="K19" s="5"/>
      <c r="L19" s="5"/>
      <c r="M19" s="15"/>
    </row>
    <row r="20" spans="1:13" x14ac:dyDescent="0.2">
      <c r="A20" s="9">
        <v>1964</v>
      </c>
      <c r="B20" s="16">
        <v>41.1706</v>
      </c>
      <c r="C20" s="17">
        <v>906.18399999999997</v>
      </c>
      <c r="D20" s="13">
        <f t="shared" si="1"/>
        <v>22.010463777549997</v>
      </c>
      <c r="F20" s="16"/>
      <c r="I20" s="9"/>
      <c r="J20" s="15"/>
      <c r="K20" s="5"/>
      <c r="L20" s="5"/>
      <c r="M20" s="15"/>
    </row>
    <row r="21" spans="1:13" x14ac:dyDescent="0.2">
      <c r="A21" s="9">
        <v>1965</v>
      </c>
      <c r="B21" s="16">
        <v>46.306099999999994</v>
      </c>
      <c r="C21" s="17">
        <v>904.60699999999997</v>
      </c>
      <c r="D21" s="13">
        <f t="shared" si="1"/>
        <v>19.535374389119362</v>
      </c>
      <c r="F21" s="16"/>
      <c r="I21" s="9"/>
      <c r="J21" s="15"/>
      <c r="K21" s="5"/>
      <c r="L21" s="5"/>
      <c r="M21" s="15"/>
    </row>
    <row r="22" spans="1:13" x14ac:dyDescent="0.2">
      <c r="A22" s="9">
        <v>1966</v>
      </c>
      <c r="B22" s="16">
        <v>51.316399999999987</v>
      </c>
      <c r="C22" s="17">
        <v>988.46400000000006</v>
      </c>
      <c r="D22" s="13">
        <f t="shared" si="1"/>
        <v>19.262146214465556</v>
      </c>
      <c r="F22" s="16"/>
      <c r="I22" s="9"/>
      <c r="J22" s="15"/>
      <c r="K22" s="5"/>
      <c r="L22" s="5"/>
      <c r="M22" s="15"/>
    </row>
    <row r="23" spans="1:13" x14ac:dyDescent="0.2">
      <c r="A23" s="9">
        <v>1967</v>
      </c>
      <c r="B23" s="16">
        <v>55.362000000000016</v>
      </c>
      <c r="C23" s="17">
        <v>1014.222</v>
      </c>
      <c r="D23" s="13">
        <f t="shared" si="1"/>
        <v>18.319822260756471</v>
      </c>
      <c r="F23" s="16"/>
      <c r="I23" s="9"/>
      <c r="J23" s="15"/>
      <c r="K23" s="5"/>
      <c r="L23" s="5"/>
      <c r="M23" s="15"/>
    </row>
    <row r="24" spans="1:13" x14ac:dyDescent="0.2">
      <c r="A24" s="9">
        <v>1968</v>
      </c>
      <c r="B24" s="16">
        <v>59.111499999999999</v>
      </c>
      <c r="C24" s="17">
        <v>1052.4590000000001</v>
      </c>
      <c r="D24" s="13">
        <f t="shared" si="1"/>
        <v>17.804640383005001</v>
      </c>
      <c r="F24" s="16"/>
      <c r="I24" s="9"/>
      <c r="J24" s="15"/>
      <c r="K24" s="5"/>
      <c r="L24" s="5"/>
      <c r="M24" s="15"/>
    </row>
    <row r="25" spans="1:13" x14ac:dyDescent="0.2">
      <c r="A25" s="9">
        <v>1969</v>
      </c>
      <c r="B25" s="16">
        <v>62.404399999999988</v>
      </c>
      <c r="C25" s="17">
        <v>1063.107</v>
      </c>
      <c r="D25" s="13">
        <f t="shared" si="1"/>
        <v>17.035769913659937</v>
      </c>
      <c r="F25" s="16"/>
      <c r="I25" s="9"/>
      <c r="J25" s="15"/>
      <c r="K25" s="5"/>
      <c r="L25" s="5"/>
      <c r="M25" s="15"/>
    </row>
    <row r="26" spans="1:13" x14ac:dyDescent="0.2">
      <c r="A26" s="9">
        <v>1970</v>
      </c>
      <c r="B26" s="16">
        <v>68.388600000000011</v>
      </c>
      <c r="C26" s="17">
        <v>1078.7059999999999</v>
      </c>
      <c r="D26" s="13">
        <f t="shared" si="1"/>
        <v>15.773184419625489</v>
      </c>
      <c r="F26" s="16"/>
      <c r="I26" s="9"/>
      <c r="J26" s="15"/>
      <c r="K26" s="5"/>
      <c r="L26" s="5"/>
      <c r="M26" s="15"/>
    </row>
    <row r="27" spans="1:13" x14ac:dyDescent="0.2">
      <c r="A27" s="9">
        <v>1971</v>
      </c>
      <c r="B27" s="16">
        <v>72.078400000000002</v>
      </c>
      <c r="C27" s="17">
        <v>1177.258</v>
      </c>
      <c r="D27" s="13">
        <f t="shared" si="1"/>
        <v>16.333020710781593</v>
      </c>
      <c r="F27" s="16"/>
      <c r="I27" s="9"/>
      <c r="J27" s="15"/>
      <c r="K27" s="5"/>
      <c r="L27" s="5"/>
      <c r="M27" s="15"/>
    </row>
    <row r="28" spans="1:13" x14ac:dyDescent="0.2">
      <c r="A28" s="9">
        <v>1972</v>
      </c>
      <c r="B28" s="16">
        <v>77.846399999999988</v>
      </c>
      <c r="C28" s="17">
        <v>1140.6099999999999</v>
      </c>
      <c r="D28" s="13">
        <f t="shared" si="1"/>
        <v>14.65205841246352</v>
      </c>
      <c r="F28" s="16"/>
      <c r="I28" s="9"/>
      <c r="J28" s="15"/>
      <c r="K28" s="5"/>
      <c r="L28" s="5"/>
      <c r="M28" s="15"/>
    </row>
    <row r="29" spans="1:13" x14ac:dyDescent="0.2">
      <c r="A29" s="9">
        <v>1973</v>
      </c>
      <c r="B29" s="16">
        <v>84.496499999999983</v>
      </c>
      <c r="C29" s="17">
        <v>1252.9549999999999</v>
      </c>
      <c r="D29" s="13">
        <f t="shared" si="1"/>
        <v>14.828484020048169</v>
      </c>
      <c r="F29" s="16"/>
      <c r="I29" s="9"/>
      <c r="J29" s="15"/>
      <c r="K29" s="5"/>
      <c r="L29" s="5"/>
      <c r="M29" s="15"/>
    </row>
    <row r="30" spans="1:13" x14ac:dyDescent="0.2">
      <c r="A30" s="9">
        <v>1974</v>
      </c>
      <c r="B30" s="16">
        <v>81.38839999999999</v>
      </c>
      <c r="C30" s="17">
        <v>1203.498</v>
      </c>
      <c r="D30" s="13">
        <f t="shared" si="1"/>
        <v>14.787094966850315</v>
      </c>
      <c r="F30" s="16"/>
      <c r="I30" s="9"/>
      <c r="J30" s="15"/>
      <c r="K30" s="5"/>
      <c r="L30" s="5"/>
      <c r="M30" s="15"/>
    </row>
    <row r="31" spans="1:13" x14ac:dyDescent="0.2">
      <c r="A31" s="9">
        <v>1975</v>
      </c>
      <c r="B31" s="16">
        <v>89.174300000000002</v>
      </c>
      <c r="C31" s="17">
        <v>1236.5350000000001</v>
      </c>
      <c r="D31" s="13">
        <f t="shared" si="1"/>
        <v>13.866495167329601</v>
      </c>
      <c r="F31" s="16"/>
      <c r="I31" s="9"/>
      <c r="J31" s="15"/>
      <c r="K31" s="5"/>
      <c r="L31" s="5"/>
      <c r="M31" s="15"/>
    </row>
    <row r="32" spans="1:13" x14ac:dyDescent="0.2">
      <c r="A32" s="9">
        <v>1976</v>
      </c>
      <c r="B32" s="16">
        <v>96.55210000000001</v>
      </c>
      <c r="C32" s="17">
        <v>1341.7529999999999</v>
      </c>
      <c r="D32" s="13">
        <f t="shared" si="1"/>
        <v>13.896673402235683</v>
      </c>
      <c r="F32" s="16"/>
      <c r="I32" s="9"/>
      <c r="J32" s="15"/>
      <c r="K32" s="5"/>
      <c r="L32" s="5"/>
      <c r="M32" s="15"/>
    </row>
    <row r="33" spans="1:13" x14ac:dyDescent="0.2">
      <c r="A33" s="9">
        <v>1977</v>
      </c>
      <c r="B33" s="16">
        <v>101.15330000000002</v>
      </c>
      <c r="C33" s="17">
        <v>1318.999</v>
      </c>
      <c r="D33" s="13">
        <f t="shared" si="1"/>
        <v>13.03960424425105</v>
      </c>
      <c r="F33" s="16"/>
      <c r="I33" s="9"/>
      <c r="J33" s="15"/>
      <c r="K33" s="5"/>
      <c r="L33" s="5"/>
      <c r="M33" s="15"/>
    </row>
    <row r="34" spans="1:13" x14ac:dyDescent="0.2">
      <c r="A34" s="9">
        <v>1978</v>
      </c>
      <c r="B34" s="16">
        <v>108.03250000000001</v>
      </c>
      <c r="C34" s="17">
        <v>1445.1420000000001</v>
      </c>
      <c r="D34" s="13">
        <f t="shared" si="1"/>
        <v>13.376918982713534</v>
      </c>
      <c r="F34" s="16"/>
      <c r="I34" s="9"/>
      <c r="J34" s="15"/>
      <c r="K34" s="5"/>
      <c r="L34" s="5"/>
      <c r="M34" s="15"/>
    </row>
    <row r="35" spans="1:13" x14ac:dyDescent="0.2">
      <c r="A35" s="9">
        <v>1979</v>
      </c>
      <c r="B35" s="16">
        <v>112.70050000000001</v>
      </c>
      <c r="C35" s="17">
        <v>1409.2349999999999</v>
      </c>
      <c r="D35" s="13">
        <f t="shared" si="1"/>
        <v>12.504247984702817</v>
      </c>
      <c r="F35" s="16"/>
      <c r="I35" s="9"/>
      <c r="J35" s="15"/>
      <c r="K35" s="5"/>
      <c r="L35" s="5"/>
      <c r="M35" s="15"/>
    </row>
    <row r="36" spans="1:13" x14ac:dyDescent="0.2">
      <c r="A36" s="9">
        <v>1980</v>
      </c>
      <c r="B36" s="16">
        <v>116.23120000000004</v>
      </c>
      <c r="C36" s="17">
        <v>1429.2380000000001</v>
      </c>
      <c r="D36" s="13">
        <f t="shared" si="1"/>
        <v>12.296509026836164</v>
      </c>
      <c r="F36" s="16"/>
      <c r="I36" s="9"/>
      <c r="J36" s="15"/>
      <c r="K36" s="5"/>
      <c r="L36" s="5"/>
      <c r="M36" s="15"/>
    </row>
    <row r="37" spans="1:13" x14ac:dyDescent="0.2">
      <c r="A37" s="9">
        <v>1981</v>
      </c>
      <c r="B37" s="16">
        <v>114.86179999999999</v>
      </c>
      <c r="C37" s="17">
        <v>1481.9079999999999</v>
      </c>
      <c r="D37" s="13">
        <f t="shared" si="1"/>
        <v>12.901660952553417</v>
      </c>
      <c r="F37" s="16"/>
      <c r="I37" s="9"/>
      <c r="J37" s="15"/>
      <c r="K37" s="5"/>
      <c r="L37" s="5"/>
      <c r="M37" s="15"/>
    </row>
    <row r="38" spans="1:13" x14ac:dyDescent="0.2">
      <c r="A38" s="9">
        <v>1982</v>
      </c>
      <c r="B38" s="16">
        <v>114.53710000000002</v>
      </c>
      <c r="C38" s="17">
        <v>1532.992</v>
      </c>
      <c r="D38" s="13">
        <f t="shared" si="1"/>
        <v>13.384239691767991</v>
      </c>
      <c r="F38" s="16"/>
      <c r="I38" s="9"/>
      <c r="J38" s="15"/>
      <c r="K38" s="5"/>
      <c r="L38" s="5"/>
      <c r="M38" s="15"/>
    </row>
    <row r="39" spans="1:13" x14ac:dyDescent="0.2">
      <c r="A39" s="9">
        <v>1983</v>
      </c>
      <c r="B39" s="16">
        <v>125.00450000000002</v>
      </c>
      <c r="C39" s="17">
        <v>1469.4390000000001</v>
      </c>
      <c r="D39" s="13">
        <f>C39/B39</f>
        <v>11.755088816802594</v>
      </c>
      <c r="F39" s="16"/>
      <c r="I39" s="9"/>
      <c r="J39" s="15"/>
      <c r="K39" s="5"/>
      <c r="L39" s="5"/>
      <c r="M39" s="15"/>
    </row>
    <row r="40" spans="1:13" x14ac:dyDescent="0.2">
      <c r="A40" s="9">
        <v>1984</v>
      </c>
      <c r="B40" s="16">
        <v>130.60369999999992</v>
      </c>
      <c r="C40" s="17">
        <v>1631.7529999999999</v>
      </c>
      <c r="D40" s="13">
        <f t="shared" si="1"/>
        <v>12.49392628233351</v>
      </c>
      <c r="F40" s="16"/>
      <c r="I40" s="9"/>
      <c r="J40" s="15"/>
      <c r="K40" s="5"/>
      <c r="L40" s="5"/>
      <c r="M40" s="15"/>
    </row>
    <row r="41" spans="1:13" x14ac:dyDescent="0.2">
      <c r="A41" s="9">
        <v>1985</v>
      </c>
      <c r="B41" s="16">
        <v>128.71719999999999</v>
      </c>
      <c r="C41" s="17">
        <v>1646.5070000000001</v>
      </c>
      <c r="D41" s="13">
        <f t="shared" si="1"/>
        <v>12.791662652699097</v>
      </c>
      <c r="F41" s="16"/>
      <c r="I41" s="9"/>
      <c r="J41" s="15"/>
      <c r="K41" s="5"/>
      <c r="L41" s="5"/>
      <c r="M41" s="15"/>
    </row>
    <row r="42" spans="1:13" x14ac:dyDescent="0.2">
      <c r="A42" s="9">
        <v>1986</v>
      </c>
      <c r="B42" s="16">
        <v>132.82729999999992</v>
      </c>
      <c r="C42" s="17">
        <v>1664.0239999999999</v>
      </c>
      <c r="D42" s="13">
        <f t="shared" si="1"/>
        <v>12.527725851538056</v>
      </c>
      <c r="F42" s="16"/>
      <c r="I42" s="9"/>
      <c r="J42" s="15"/>
      <c r="K42" s="5"/>
      <c r="L42" s="5"/>
      <c r="M42" s="15"/>
    </row>
    <row r="43" spans="1:13" x14ac:dyDescent="0.2">
      <c r="A43" s="9">
        <v>1987</v>
      </c>
      <c r="B43" s="16">
        <v>138.80480000000003</v>
      </c>
      <c r="C43" s="17">
        <v>1600.953</v>
      </c>
      <c r="D43" s="13">
        <f t="shared" si="1"/>
        <v>11.533844650905442</v>
      </c>
      <c r="F43" s="16"/>
      <c r="I43" s="9"/>
      <c r="J43" s="15"/>
      <c r="K43" s="5"/>
      <c r="L43" s="5"/>
      <c r="M43" s="15"/>
    </row>
    <row r="44" spans="1:13" x14ac:dyDescent="0.2">
      <c r="A44" s="9">
        <v>1988</v>
      </c>
      <c r="B44" s="16">
        <v>144.40620000000001</v>
      </c>
      <c r="C44" s="17">
        <v>1550.2339999999999</v>
      </c>
      <c r="D44" s="13">
        <f t="shared" si="1"/>
        <v>10.735231589779385</v>
      </c>
      <c r="F44" s="16"/>
      <c r="I44" s="9"/>
      <c r="J44" s="15"/>
      <c r="K44" s="5"/>
      <c r="L44" s="5"/>
      <c r="M44" s="15"/>
    </row>
    <row r="45" spans="1:13" x14ac:dyDescent="0.2">
      <c r="A45" s="9">
        <v>1989</v>
      </c>
      <c r="B45" s="16">
        <v>142.50190000000003</v>
      </c>
      <c r="C45" s="17">
        <v>1672.66</v>
      </c>
      <c r="D45" s="13">
        <f t="shared" si="1"/>
        <v>11.73780840816859</v>
      </c>
      <c r="F45" s="16"/>
      <c r="I45" s="9"/>
      <c r="J45" s="15"/>
      <c r="K45" s="5"/>
      <c r="L45" s="5"/>
      <c r="M45" s="15"/>
    </row>
    <row r="46" spans="1:13" x14ac:dyDescent="0.2">
      <c r="A46" s="9">
        <v>1990</v>
      </c>
      <c r="B46" s="16">
        <v>137.01759999999993</v>
      </c>
      <c r="C46" s="17">
        <v>1769.019</v>
      </c>
      <c r="D46" s="13">
        <f t="shared" si="1"/>
        <v>12.910888820122384</v>
      </c>
      <c r="F46" s="16"/>
      <c r="I46" s="9"/>
      <c r="J46" s="15"/>
      <c r="K46" s="5"/>
      <c r="L46" s="5"/>
      <c r="M46" s="15"/>
    </row>
    <row r="47" spans="1:13" x14ac:dyDescent="0.2">
      <c r="A47" s="9">
        <v>1991</v>
      </c>
      <c r="B47" s="16">
        <v>134.1711</v>
      </c>
      <c r="C47" s="17">
        <v>1708.981</v>
      </c>
      <c r="D47" s="13">
        <f>C47/B47</f>
        <v>12.737325698306119</v>
      </c>
      <c r="F47" s="16"/>
      <c r="I47" s="9"/>
      <c r="J47" s="15"/>
      <c r="K47" s="5"/>
      <c r="L47" s="5"/>
      <c r="M47" s="15"/>
    </row>
    <row r="48" spans="1:13" x14ac:dyDescent="0.2">
      <c r="A48" s="9">
        <v>1992</v>
      </c>
      <c r="B48" s="16">
        <v>125.26710000000004</v>
      </c>
      <c r="C48" s="17">
        <v>1785.576</v>
      </c>
      <c r="D48" s="13">
        <f t="shared" si="1"/>
        <v>14.25414973285084</v>
      </c>
      <c r="F48" s="16"/>
      <c r="I48" s="9"/>
      <c r="J48" s="15"/>
      <c r="K48" s="5"/>
      <c r="L48" s="5"/>
      <c r="M48" s="15"/>
    </row>
    <row r="49" spans="1:13" x14ac:dyDescent="0.2">
      <c r="A49" s="9">
        <v>1993</v>
      </c>
      <c r="B49" s="16">
        <v>120.2902</v>
      </c>
      <c r="C49" s="17">
        <v>1710.825</v>
      </c>
      <c r="D49" s="13">
        <f t="shared" si="1"/>
        <v>14.222480301803472</v>
      </c>
      <c r="F49" s="16"/>
      <c r="I49" s="9"/>
      <c r="J49" s="15"/>
      <c r="K49" s="5"/>
      <c r="L49" s="5"/>
      <c r="M49" s="15"/>
    </row>
    <row r="50" spans="1:13" x14ac:dyDescent="0.2">
      <c r="A50" s="9">
        <v>1994</v>
      </c>
      <c r="B50" s="16">
        <v>121.81059999999997</v>
      </c>
      <c r="C50" s="17">
        <v>1756.6679999999999</v>
      </c>
      <c r="D50" s="13">
        <f t="shared" si="1"/>
        <v>14.421306520122226</v>
      </c>
      <c r="F50" s="16"/>
      <c r="I50" s="9"/>
      <c r="J50" s="15"/>
      <c r="K50" s="5"/>
      <c r="L50" s="5"/>
      <c r="M50" s="15"/>
    </row>
    <row r="51" spans="1:13" x14ac:dyDescent="0.2">
      <c r="A51" s="9">
        <v>1995</v>
      </c>
      <c r="B51" s="16">
        <v>129.83469999999997</v>
      </c>
      <c r="C51" s="17">
        <v>1707.2940000000001</v>
      </c>
      <c r="D51" s="13">
        <f t="shared" si="1"/>
        <v>13.149751183620408</v>
      </c>
      <c r="F51" s="16"/>
      <c r="I51" s="9"/>
      <c r="J51" s="15"/>
      <c r="K51" s="5"/>
      <c r="L51" s="5"/>
      <c r="M51" s="15"/>
    </row>
    <row r="52" spans="1:13" x14ac:dyDescent="0.2">
      <c r="A52" s="9">
        <v>1996</v>
      </c>
      <c r="B52" s="16">
        <v>134.25649999999996</v>
      </c>
      <c r="C52" s="17">
        <v>1871.654</v>
      </c>
      <c r="D52" s="13">
        <f t="shared" si="1"/>
        <v>13.940881819502225</v>
      </c>
      <c r="F52" s="16"/>
      <c r="I52" s="9"/>
      <c r="J52" s="15"/>
      <c r="K52" s="5"/>
      <c r="L52" s="5"/>
      <c r="M52" s="15"/>
    </row>
    <row r="53" spans="1:13" x14ac:dyDescent="0.2">
      <c r="A53" s="9">
        <v>1997</v>
      </c>
      <c r="B53" s="16">
        <v>136.95920000000004</v>
      </c>
      <c r="C53" s="17">
        <v>1879.0229999999999</v>
      </c>
      <c r="D53" s="13">
        <f t="shared" si="1"/>
        <v>13.719582182138909</v>
      </c>
      <c r="F53" s="16"/>
      <c r="I53" s="9"/>
      <c r="J53" s="15"/>
      <c r="K53" s="5"/>
      <c r="L53" s="5"/>
      <c r="M53" s="15"/>
    </row>
    <row r="54" spans="1:13" x14ac:dyDescent="0.2">
      <c r="A54" s="9">
        <v>1998</v>
      </c>
      <c r="B54" s="16">
        <v>137.89450000000002</v>
      </c>
      <c r="C54" s="17">
        <v>1876.7139999999999</v>
      </c>
      <c r="D54" s="13">
        <f t="shared" si="1"/>
        <v>13.609781390845898</v>
      </c>
      <c r="F54" s="16"/>
      <c r="I54" s="9"/>
      <c r="J54" s="15"/>
      <c r="K54" s="5"/>
      <c r="L54" s="5"/>
      <c r="M54" s="15"/>
    </row>
    <row r="55" spans="1:13" x14ac:dyDescent="0.2">
      <c r="A55" s="9">
        <v>1999</v>
      </c>
      <c r="B55" s="16">
        <v>140.18510000000003</v>
      </c>
      <c r="C55" s="17">
        <v>1874.5170000000001</v>
      </c>
      <c r="D55" s="13">
        <f t="shared" si="1"/>
        <v>13.371727808447542</v>
      </c>
      <c r="F55" s="16"/>
      <c r="I55" s="9"/>
      <c r="J55" s="15"/>
      <c r="K55" s="5"/>
      <c r="L55" s="5"/>
      <c r="M55" s="15"/>
    </row>
    <row r="56" spans="1:13" x14ac:dyDescent="0.2">
      <c r="A56" s="9">
        <v>2000</v>
      </c>
      <c r="B56" s="16">
        <v>136.97709999999998</v>
      </c>
      <c r="C56" s="17">
        <v>1846.43</v>
      </c>
      <c r="D56" s="13">
        <f t="shared" si="1"/>
        <v>13.479844441151114</v>
      </c>
      <c r="F56" s="16"/>
      <c r="I56" s="9"/>
      <c r="J56" s="15"/>
      <c r="K56" s="5"/>
      <c r="L56" s="5"/>
      <c r="M56" s="15"/>
    </row>
    <row r="57" spans="1:13" x14ac:dyDescent="0.2">
      <c r="A57" s="9">
        <v>2001</v>
      </c>
      <c r="B57" s="16">
        <v>138.988</v>
      </c>
      <c r="C57" s="17">
        <v>1880.3810000000001</v>
      </c>
      <c r="D57" s="13">
        <f t="shared" si="1"/>
        <v>13.529088842202205</v>
      </c>
      <c r="F57" s="16"/>
      <c r="I57" s="9"/>
      <c r="J57" s="15"/>
      <c r="K57" s="5"/>
      <c r="L57" s="5"/>
      <c r="M57" s="15"/>
    </row>
    <row r="58" spans="1:13" x14ac:dyDescent="0.2">
      <c r="A58" s="9">
        <v>2002</v>
      </c>
      <c r="B58" s="16">
        <v>143.19029999999998</v>
      </c>
      <c r="C58" s="17">
        <v>1821.848</v>
      </c>
      <c r="D58" s="13">
        <f t="shared" si="1"/>
        <v>12.723264075848714</v>
      </c>
      <c r="F58" s="16"/>
      <c r="I58" s="9"/>
      <c r="J58" s="15"/>
      <c r="K58" s="5"/>
      <c r="L58" s="5"/>
      <c r="M58" s="15"/>
    </row>
    <row r="59" spans="1:13" x14ac:dyDescent="0.2">
      <c r="A59" s="9">
        <v>2003</v>
      </c>
      <c r="B59" s="16">
        <v>148.57699999999994</v>
      </c>
      <c r="C59" s="17">
        <v>1864.008</v>
      </c>
      <c r="D59" s="13">
        <f t="shared" si="1"/>
        <v>12.545737227161679</v>
      </c>
      <c r="F59" s="16"/>
      <c r="I59" s="9"/>
      <c r="J59" s="15"/>
      <c r="K59" s="5"/>
      <c r="L59" s="5"/>
      <c r="M59" s="15"/>
    </row>
    <row r="60" spans="1:13" x14ac:dyDescent="0.2">
      <c r="A60" s="9">
        <v>2004</v>
      </c>
      <c r="B60" s="16">
        <v>155.58980000000003</v>
      </c>
      <c r="C60" s="17">
        <v>2043.93</v>
      </c>
      <c r="D60" s="13">
        <f t="shared" si="1"/>
        <v>13.136658058561677</v>
      </c>
      <c r="F60" s="16"/>
      <c r="I60" s="9"/>
      <c r="J60" s="15"/>
      <c r="K60" s="5"/>
      <c r="L60" s="5"/>
      <c r="M60" s="15"/>
    </row>
    <row r="61" spans="1:13" x14ac:dyDescent="0.2">
      <c r="A61" s="9">
        <v>2005</v>
      </c>
      <c r="B61" s="16">
        <v>156.24959999999999</v>
      </c>
      <c r="C61" s="17">
        <v>2017.47</v>
      </c>
      <c r="D61" s="13">
        <f t="shared" si="1"/>
        <v>12.911841054313101</v>
      </c>
      <c r="F61" s="16"/>
      <c r="I61" s="9"/>
      <c r="J61" s="15"/>
      <c r="K61" s="5"/>
      <c r="L61" s="5"/>
      <c r="M61" s="15"/>
    </row>
    <row r="62" spans="1:13" x14ac:dyDescent="0.2">
      <c r="A62" s="9">
        <v>2006</v>
      </c>
      <c r="B62" s="16">
        <v>162.92229999999998</v>
      </c>
      <c r="C62" s="17">
        <v>2005.107</v>
      </c>
      <c r="D62" s="13">
        <f t="shared" si="1"/>
        <v>12.307136592105563</v>
      </c>
      <c r="F62" s="16"/>
      <c r="I62" s="9"/>
      <c r="J62" s="15"/>
      <c r="K62" s="5"/>
      <c r="L62" s="5"/>
      <c r="M62" s="15"/>
    </row>
    <row r="63" spans="1:13" x14ac:dyDescent="0.2">
      <c r="A63" s="9">
        <v>2007</v>
      </c>
      <c r="B63" s="16">
        <v>168.3817</v>
      </c>
      <c r="C63" s="17">
        <v>2124.509</v>
      </c>
      <c r="D63" s="13">
        <f t="shared" si="1"/>
        <v>12.617220279876021</v>
      </c>
      <c r="F63" s="16"/>
      <c r="I63" s="9"/>
      <c r="J63" s="15"/>
      <c r="K63" s="5"/>
      <c r="L63" s="5"/>
      <c r="M63" s="15"/>
    </row>
    <row r="64" spans="1:13" x14ac:dyDescent="0.2">
      <c r="A64" s="9">
        <v>2008</v>
      </c>
      <c r="B64" s="16">
        <v>155.40360000000004</v>
      </c>
      <c r="C64" s="17">
        <v>2241.5390000000002</v>
      </c>
      <c r="D64" s="13">
        <f t="shared" si="1"/>
        <v>14.42398374297635</v>
      </c>
      <c r="F64" s="16"/>
      <c r="I64" s="9"/>
      <c r="J64" s="15"/>
      <c r="K64" s="5"/>
      <c r="L64" s="5"/>
      <c r="M64" s="15"/>
    </row>
    <row r="65" spans="1:13" x14ac:dyDescent="0.2">
      <c r="A65" s="9">
        <v>2009</v>
      </c>
      <c r="B65" s="16">
        <v>163.55270000000007</v>
      </c>
      <c r="C65" s="17">
        <v>2244.7869999999998</v>
      </c>
      <c r="D65" s="13">
        <f t="shared" si="1"/>
        <v>13.725160147157453</v>
      </c>
      <c r="F65" s="16"/>
      <c r="I65" s="9"/>
      <c r="J65" s="15"/>
      <c r="K65" s="5"/>
      <c r="L65" s="5"/>
      <c r="M65" s="15"/>
    </row>
    <row r="66" spans="1:13" x14ac:dyDescent="0.2">
      <c r="A66" s="9">
        <v>2010</v>
      </c>
      <c r="B66" s="16">
        <v>172.18839999999994</v>
      </c>
      <c r="C66" s="17">
        <v>2198.7800000000002</v>
      </c>
      <c r="D66" s="13">
        <f t="shared" si="1"/>
        <v>12.76961746552033</v>
      </c>
      <c r="F66" s="16"/>
      <c r="I66" s="9"/>
      <c r="J66" s="15"/>
      <c r="K66" s="5"/>
      <c r="L66" s="5"/>
      <c r="M66" s="15"/>
    </row>
    <row r="67" spans="1:13" x14ac:dyDescent="0.2">
      <c r="A67" s="9">
        <v>2011</v>
      </c>
      <c r="B67" s="15">
        <v>176.1</v>
      </c>
      <c r="C67" s="18">
        <v>2314.37</v>
      </c>
      <c r="D67" s="13">
        <f t="shared" si="1"/>
        <v>13.142362294151051</v>
      </c>
      <c r="F67" s="16"/>
      <c r="I67" s="19"/>
      <c r="J67" s="5"/>
      <c r="K67" s="5"/>
      <c r="L67" s="5"/>
      <c r="M67" s="15"/>
    </row>
    <row r="68" spans="1:13" x14ac:dyDescent="0.2">
      <c r="A68" s="9">
        <v>2012</v>
      </c>
      <c r="B68" s="15">
        <v>176.3</v>
      </c>
      <c r="C68" s="18">
        <v>2257.6390000000001</v>
      </c>
      <c r="D68" s="13">
        <f t="shared" si="1"/>
        <v>12.805666477595008</v>
      </c>
      <c r="F68" s="16"/>
      <c r="I68" s="19"/>
      <c r="J68" s="5"/>
      <c r="K68" s="5"/>
      <c r="L68" s="5"/>
      <c r="M68" s="15"/>
    </row>
    <row r="69" spans="1:13" x14ac:dyDescent="0.2">
      <c r="A69" s="6">
        <v>2013</v>
      </c>
      <c r="B69" s="20">
        <v>180.5</v>
      </c>
      <c r="C69" s="21">
        <v>2438.0990000000002</v>
      </c>
      <c r="D69" s="22">
        <f t="shared" si="1"/>
        <v>13.507473684210527</v>
      </c>
      <c r="F69" s="16"/>
      <c r="I69" s="19"/>
      <c r="J69" s="5"/>
      <c r="K69" s="5"/>
      <c r="L69" s="5"/>
      <c r="M69" s="15"/>
    </row>
    <row r="70" spans="1:13" x14ac:dyDescent="0.2">
      <c r="I70" s="19"/>
      <c r="J70" s="5"/>
      <c r="K70" s="5"/>
      <c r="L70" s="5"/>
      <c r="M70" s="5"/>
    </row>
    <row r="71" spans="1:13" ht="102.75" customHeight="1" x14ac:dyDescent="0.2">
      <c r="A71" s="56" t="s">
        <v>7</v>
      </c>
      <c r="B71" s="56"/>
      <c r="C71" s="56"/>
      <c r="D71" s="56"/>
      <c r="E71" s="56"/>
      <c r="F71" s="56"/>
      <c r="G71" s="56"/>
      <c r="H71" s="56"/>
    </row>
  </sheetData>
  <mergeCells count="2">
    <mergeCell ref="B4:C4"/>
    <mergeCell ref="A71:H71"/>
  </mergeCells>
  <pageMargins left="0.7" right="0.7" top="0.75" bottom="0.75" header="0.3" footer="0.3"/>
  <pageSetup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workbookViewId="0"/>
  </sheetViews>
  <sheetFormatPr defaultRowHeight="12.75" x14ac:dyDescent="0.2"/>
  <cols>
    <col min="1" max="1" width="9.140625" style="26"/>
    <col min="2" max="2" width="11.140625" style="26" customWidth="1"/>
    <col min="3" max="3" width="10.85546875" style="4" customWidth="1"/>
    <col min="4" max="4" width="12.28515625" style="4" customWidth="1"/>
    <col min="5" max="5" width="12" style="4" customWidth="1"/>
    <col min="6" max="16384" width="9.140625" style="4"/>
  </cols>
  <sheetData>
    <row r="1" spans="1:22" x14ac:dyDescent="0.2">
      <c r="A1" s="31" t="s">
        <v>16</v>
      </c>
    </row>
    <row r="3" spans="1:22" ht="15" customHeight="1" x14ac:dyDescent="0.2">
      <c r="B3" s="57" t="s">
        <v>17</v>
      </c>
      <c r="C3" s="57"/>
      <c r="D3" s="57" t="s">
        <v>18</v>
      </c>
      <c r="E3" s="57"/>
    </row>
    <row r="4" spans="1:22" x14ac:dyDescent="0.2">
      <c r="A4" s="29" t="s">
        <v>1</v>
      </c>
      <c r="B4" s="25" t="s">
        <v>19</v>
      </c>
      <c r="C4" s="25" t="s">
        <v>20</v>
      </c>
      <c r="D4" s="25" t="s">
        <v>19</v>
      </c>
      <c r="E4" s="25" t="s">
        <v>20</v>
      </c>
    </row>
    <row r="5" spans="1:22" ht="12.75" customHeight="1" x14ac:dyDescent="0.2">
      <c r="B5" s="58" t="s">
        <v>21</v>
      </c>
      <c r="C5" s="58"/>
      <c r="D5" s="58" t="s">
        <v>22</v>
      </c>
      <c r="E5" s="58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</row>
    <row r="6" spans="1:22" x14ac:dyDescent="0.2">
      <c r="B6" s="32"/>
      <c r="C6" s="32"/>
      <c r="D6" s="32"/>
      <c r="E6" s="32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</row>
    <row r="7" spans="1:22" x14ac:dyDescent="0.2">
      <c r="A7" s="26">
        <v>1950</v>
      </c>
      <c r="B7" s="17">
        <v>745.495</v>
      </c>
      <c r="C7" s="17">
        <v>1786.7339999999999</v>
      </c>
      <c r="D7" s="33">
        <v>29.4</v>
      </c>
      <c r="E7" s="33">
        <v>70.599999999999994</v>
      </c>
    </row>
    <row r="8" spans="1:22" x14ac:dyDescent="0.2">
      <c r="A8" s="26">
        <v>1955</v>
      </c>
      <c r="B8" s="17">
        <v>871.93200000000002</v>
      </c>
      <c r="C8" s="17">
        <v>1900.95</v>
      </c>
      <c r="D8" s="33">
        <v>31.4</v>
      </c>
      <c r="E8" s="33">
        <v>68.599999999999994</v>
      </c>
      <c r="I8" s="17"/>
      <c r="J8" s="17"/>
      <c r="K8" s="17"/>
    </row>
    <row r="9" spans="1:22" x14ac:dyDescent="0.2">
      <c r="A9" s="26">
        <v>1960</v>
      </c>
      <c r="B9" s="17">
        <v>1019.638</v>
      </c>
      <c r="C9" s="17">
        <v>2018.7750000000001</v>
      </c>
      <c r="D9" s="33">
        <v>33.6</v>
      </c>
      <c r="E9" s="33">
        <v>66.400000000000006</v>
      </c>
      <c r="I9" s="17"/>
    </row>
    <row r="10" spans="1:22" x14ac:dyDescent="0.2">
      <c r="A10" s="26">
        <v>1965</v>
      </c>
      <c r="B10" s="17">
        <v>1184.646</v>
      </c>
      <c r="C10" s="17">
        <v>2148.3609999999999</v>
      </c>
      <c r="D10" s="33">
        <v>35.5</v>
      </c>
      <c r="E10" s="33">
        <v>64.5</v>
      </c>
      <c r="I10" s="17"/>
    </row>
    <row r="11" spans="1:22" x14ac:dyDescent="0.2">
      <c r="A11" s="26">
        <v>1970</v>
      </c>
      <c r="B11" s="17">
        <v>1352.4190000000001</v>
      </c>
      <c r="C11" s="17">
        <v>2343.7669999999998</v>
      </c>
      <c r="D11" s="33">
        <v>36.6</v>
      </c>
      <c r="E11" s="33">
        <v>63.4</v>
      </c>
      <c r="I11" s="17"/>
    </row>
    <row r="12" spans="1:22" x14ac:dyDescent="0.2">
      <c r="A12" s="26">
        <v>1975</v>
      </c>
      <c r="B12" s="17">
        <v>1537.6679999999999</v>
      </c>
      <c r="C12" s="17">
        <v>2538.7510000000002</v>
      </c>
      <c r="D12" s="33">
        <v>37.700000000000003</v>
      </c>
      <c r="E12" s="33">
        <v>62.3</v>
      </c>
      <c r="I12" s="17"/>
    </row>
    <row r="13" spans="1:22" x14ac:dyDescent="0.2">
      <c r="A13" s="26">
        <v>1980</v>
      </c>
      <c r="B13" s="17">
        <v>1753.229</v>
      </c>
      <c r="C13" s="17">
        <v>2699.779</v>
      </c>
      <c r="D13" s="33">
        <v>39.4</v>
      </c>
      <c r="E13" s="33">
        <v>60.6</v>
      </c>
      <c r="I13" s="17"/>
    </row>
    <row r="14" spans="1:22" x14ac:dyDescent="0.2">
      <c r="A14" s="26">
        <v>1985</v>
      </c>
      <c r="B14" s="17">
        <v>2004.4970000000001</v>
      </c>
      <c r="C14" s="17">
        <v>2858.7930000000001</v>
      </c>
      <c r="D14" s="33">
        <v>41.2</v>
      </c>
      <c r="E14" s="33">
        <v>58.8</v>
      </c>
      <c r="I14" s="17"/>
    </row>
    <row r="15" spans="1:22" x14ac:dyDescent="0.2">
      <c r="A15" s="26">
        <v>1990</v>
      </c>
      <c r="B15" s="17">
        <v>2281.4050000000002</v>
      </c>
      <c r="C15" s="17">
        <v>3025.02</v>
      </c>
      <c r="D15" s="33">
        <v>43</v>
      </c>
      <c r="E15" s="33">
        <v>57</v>
      </c>
      <c r="I15" s="17"/>
    </row>
    <row r="16" spans="1:22" x14ac:dyDescent="0.2">
      <c r="A16" s="26">
        <v>1995</v>
      </c>
      <c r="B16" s="17">
        <v>2564.1329999999998</v>
      </c>
      <c r="C16" s="17">
        <v>3162.107</v>
      </c>
      <c r="D16" s="33">
        <v>44.8</v>
      </c>
      <c r="E16" s="33">
        <v>55.2</v>
      </c>
      <c r="I16" s="17"/>
    </row>
    <row r="17" spans="1:9" x14ac:dyDescent="0.2">
      <c r="A17" s="26">
        <v>2000</v>
      </c>
      <c r="B17" s="17">
        <v>2858.6320000000001</v>
      </c>
      <c r="C17" s="17">
        <v>3264.1379999999999</v>
      </c>
      <c r="D17" s="33">
        <v>46.7</v>
      </c>
      <c r="E17" s="33">
        <v>53.3</v>
      </c>
      <c r="I17" s="17"/>
    </row>
    <row r="18" spans="1:9" x14ac:dyDescent="0.2">
      <c r="A18" s="26">
        <v>2005</v>
      </c>
      <c r="B18" s="17">
        <v>3197.5340000000001</v>
      </c>
      <c r="C18" s="17">
        <v>3309.1149999999998</v>
      </c>
      <c r="D18" s="33">
        <v>49.1</v>
      </c>
      <c r="E18" s="33">
        <v>50.9</v>
      </c>
      <c r="I18" s="17"/>
    </row>
    <row r="19" spans="1:9" x14ac:dyDescent="0.2">
      <c r="A19" s="26">
        <v>2010</v>
      </c>
      <c r="B19" s="17">
        <v>3558.578</v>
      </c>
      <c r="C19" s="17">
        <v>3337.3110000000001</v>
      </c>
      <c r="D19" s="33">
        <v>51.6</v>
      </c>
      <c r="E19" s="33">
        <v>48.4</v>
      </c>
      <c r="H19" s="17"/>
      <c r="I19" s="17"/>
    </row>
    <row r="20" spans="1:9" x14ac:dyDescent="0.2">
      <c r="A20" s="29">
        <v>2015</v>
      </c>
      <c r="B20" s="21">
        <v>3926.7929779999999</v>
      </c>
      <c r="C20" s="21">
        <v>3357.50262599999</v>
      </c>
      <c r="D20" s="34">
        <v>53.9</v>
      </c>
      <c r="E20" s="34">
        <v>46.1</v>
      </c>
      <c r="H20" s="17"/>
      <c r="I20" s="17"/>
    </row>
    <row r="21" spans="1:9" x14ac:dyDescent="0.2">
      <c r="A21" s="19"/>
      <c r="I21" s="17"/>
    </row>
    <row r="22" spans="1:9" ht="41.25" customHeight="1" x14ac:dyDescent="0.2">
      <c r="A22" s="56" t="s">
        <v>23</v>
      </c>
      <c r="B22" s="56"/>
      <c r="C22" s="56"/>
      <c r="D22" s="56"/>
      <c r="E22" s="56"/>
      <c r="F22" s="56"/>
      <c r="G22" s="56"/>
      <c r="I22" s="17"/>
    </row>
  </sheetData>
  <mergeCells count="5">
    <mergeCell ref="B3:C3"/>
    <mergeCell ref="D3:E3"/>
    <mergeCell ref="B5:C5"/>
    <mergeCell ref="D5:E5"/>
    <mergeCell ref="A22:G22"/>
  </mergeCells>
  <pageMargins left="0.7" right="0.7" top="0.75" bottom="0.75" header="0.3" footer="0.3"/>
  <pageSetup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8"/>
  <sheetViews>
    <sheetView zoomScaleNormal="100" workbookViewId="0"/>
  </sheetViews>
  <sheetFormatPr defaultRowHeight="12.75" x14ac:dyDescent="0.2"/>
  <cols>
    <col min="1" max="1" width="6.85546875" style="26" customWidth="1"/>
    <col min="2" max="2" width="13.5703125" style="32" customWidth="1"/>
    <col min="3" max="3" width="11.85546875" style="32" customWidth="1"/>
    <col min="4" max="4" width="13.5703125" style="32" customWidth="1"/>
    <col min="5" max="5" width="10.5703125" style="32" customWidth="1"/>
    <col min="6" max="7" width="10.42578125" style="32" customWidth="1"/>
    <col min="8" max="8" width="10.85546875" style="32" customWidth="1"/>
    <col min="9" max="9" width="10.140625" style="32" customWidth="1"/>
    <col min="10" max="10" width="10.85546875" style="32" customWidth="1"/>
    <col min="11" max="11" width="11.5703125" style="32" customWidth="1"/>
    <col min="12" max="16384" width="9.140625" style="4"/>
  </cols>
  <sheetData>
    <row r="1" spans="1:24" x14ac:dyDescent="0.2">
      <c r="A1" s="31" t="s">
        <v>24</v>
      </c>
    </row>
    <row r="3" spans="1:24" x14ac:dyDescent="0.2">
      <c r="A3" s="29" t="s">
        <v>1</v>
      </c>
      <c r="B3" s="25" t="s">
        <v>12</v>
      </c>
      <c r="C3" s="25" t="s">
        <v>13</v>
      </c>
      <c r="D3" s="25" t="s">
        <v>9</v>
      </c>
      <c r="E3" s="25" t="s">
        <v>10</v>
      </c>
      <c r="F3" s="25" t="s">
        <v>25</v>
      </c>
      <c r="G3" s="25" t="s">
        <v>26</v>
      </c>
      <c r="H3" s="25" t="s">
        <v>27</v>
      </c>
      <c r="I3" s="25" t="s">
        <v>28</v>
      </c>
      <c r="J3" s="25" t="s">
        <v>29</v>
      </c>
      <c r="K3" s="25" t="s">
        <v>30</v>
      </c>
    </row>
    <row r="4" spans="1:24" x14ac:dyDescent="0.2">
      <c r="B4" s="59" t="s">
        <v>5</v>
      </c>
      <c r="C4" s="59"/>
      <c r="D4" s="59"/>
      <c r="E4" s="59"/>
      <c r="F4" s="59"/>
      <c r="G4" s="59"/>
      <c r="H4" s="59"/>
      <c r="I4" s="59"/>
      <c r="J4" s="59"/>
      <c r="K4" s="59"/>
    </row>
    <row r="6" spans="1:24" x14ac:dyDescent="0.2">
      <c r="A6" s="26">
        <v>1961</v>
      </c>
      <c r="B6" s="35">
        <v>1.012</v>
      </c>
      <c r="C6" s="35">
        <v>0.41789999999999999</v>
      </c>
      <c r="D6" s="35">
        <v>7.8784999999999998</v>
      </c>
      <c r="E6" s="35">
        <v>0.2278</v>
      </c>
      <c r="F6" s="35">
        <v>0.1439</v>
      </c>
      <c r="G6" s="35">
        <v>7.2700000000000001E-2</v>
      </c>
      <c r="H6" s="35">
        <v>2.6025999999999998</v>
      </c>
      <c r="I6" s="35">
        <v>0.38669999999999999</v>
      </c>
      <c r="J6" s="36" t="s">
        <v>14</v>
      </c>
      <c r="K6" s="35">
        <v>6.6700000000000009E-2</v>
      </c>
      <c r="O6" s="27"/>
      <c r="P6" s="27"/>
      <c r="Q6" s="27"/>
      <c r="R6" s="27"/>
      <c r="S6" s="27"/>
      <c r="T6" s="27"/>
      <c r="U6" s="27"/>
      <c r="V6" s="27"/>
      <c r="W6" s="27"/>
      <c r="X6" s="27"/>
    </row>
    <row r="7" spans="1:24" x14ac:dyDescent="0.2">
      <c r="A7" s="26">
        <v>1962</v>
      </c>
      <c r="B7" s="35">
        <v>1.034</v>
      </c>
      <c r="C7" s="35">
        <v>0.4778</v>
      </c>
      <c r="D7" s="35">
        <v>8.6232000000000006</v>
      </c>
      <c r="E7" s="35">
        <v>0.23680000000000001</v>
      </c>
      <c r="F7" s="35">
        <v>0.15840000000000001</v>
      </c>
      <c r="G7" s="35">
        <v>4.1200000000000001E-2</v>
      </c>
      <c r="H7" s="35">
        <v>2.677</v>
      </c>
      <c r="I7" s="35">
        <v>0.41520000000000001</v>
      </c>
      <c r="J7" s="36" t="s">
        <v>14</v>
      </c>
      <c r="K7" s="35">
        <v>9.6599999999999991E-2</v>
      </c>
      <c r="O7" s="27"/>
      <c r="P7" s="27"/>
      <c r="Q7" s="27"/>
      <c r="R7" s="27"/>
      <c r="S7" s="27"/>
      <c r="T7" s="27"/>
      <c r="U7" s="27"/>
      <c r="V7" s="27"/>
      <c r="W7" s="27"/>
      <c r="X7" s="27"/>
    </row>
    <row r="8" spans="1:24" x14ac:dyDescent="0.2">
      <c r="A8" s="26">
        <v>1963</v>
      </c>
      <c r="B8" s="35">
        <v>1.115</v>
      </c>
      <c r="C8" s="35">
        <v>0.57429999999999992</v>
      </c>
      <c r="D8" s="35">
        <v>9.4893999999999998</v>
      </c>
      <c r="E8" s="35">
        <v>0.314</v>
      </c>
      <c r="F8" s="35">
        <v>0.13500000000000001</v>
      </c>
      <c r="G8" s="35">
        <v>6.8699999999999997E-2</v>
      </c>
      <c r="H8" s="35">
        <v>2.8809999999999998</v>
      </c>
      <c r="I8" s="35">
        <v>0.49939999999999996</v>
      </c>
      <c r="J8" s="36" t="s">
        <v>14</v>
      </c>
      <c r="K8" s="35">
        <v>0.15459999999999999</v>
      </c>
      <c r="O8" s="27"/>
      <c r="P8" s="27"/>
      <c r="Q8" s="27"/>
      <c r="R8" s="27"/>
      <c r="S8" s="27"/>
      <c r="T8" s="27"/>
      <c r="U8" s="27"/>
      <c r="V8" s="27"/>
      <c r="W8" s="27"/>
      <c r="X8" s="27"/>
    </row>
    <row r="9" spans="1:24" x14ac:dyDescent="0.2">
      <c r="A9" s="26">
        <v>1964</v>
      </c>
      <c r="B9" s="35">
        <v>1.1990000000000001</v>
      </c>
      <c r="C9" s="35">
        <v>0.65249999999999997</v>
      </c>
      <c r="D9" s="35">
        <v>9.9657</v>
      </c>
      <c r="E9" s="35">
        <v>0.2555</v>
      </c>
      <c r="F9" s="35">
        <v>0.13980000000000001</v>
      </c>
      <c r="G9" s="35">
        <v>8.72E-2</v>
      </c>
      <c r="H9" s="35">
        <v>3.0876999999999999</v>
      </c>
      <c r="I9" s="35">
        <v>0.56000000000000005</v>
      </c>
      <c r="J9" s="36" t="s">
        <v>14</v>
      </c>
      <c r="K9" s="35">
        <v>0.13150000000000001</v>
      </c>
      <c r="O9" s="27"/>
      <c r="P9" s="27"/>
      <c r="Q9" s="27"/>
      <c r="R9" s="27"/>
      <c r="S9" s="27"/>
      <c r="T9" s="27"/>
      <c r="U9" s="27"/>
      <c r="V9" s="27"/>
      <c r="W9" s="27"/>
      <c r="X9" s="27"/>
    </row>
    <row r="10" spans="1:24" x14ac:dyDescent="0.2">
      <c r="A10" s="26">
        <v>1965</v>
      </c>
      <c r="B10" s="35">
        <v>2.032</v>
      </c>
      <c r="C10" s="35">
        <v>0.75729999999999997</v>
      </c>
      <c r="D10" s="35">
        <v>11.2897</v>
      </c>
      <c r="E10" s="35">
        <v>0.29039999999999999</v>
      </c>
      <c r="F10" s="35">
        <v>0.14909999999999998</v>
      </c>
      <c r="G10" s="35">
        <v>7.0400000000000004E-2</v>
      </c>
      <c r="H10" s="35">
        <v>3.0995999999999997</v>
      </c>
      <c r="I10" s="35">
        <v>0.69350000000000001</v>
      </c>
      <c r="J10" s="36" t="s">
        <v>14</v>
      </c>
      <c r="K10" s="35">
        <v>0.1709</v>
      </c>
      <c r="O10" s="27"/>
      <c r="P10" s="27"/>
      <c r="Q10" s="27"/>
      <c r="R10" s="27"/>
      <c r="S10" s="27"/>
      <c r="T10" s="27"/>
      <c r="U10" s="27"/>
      <c r="V10" s="27"/>
      <c r="W10" s="27"/>
      <c r="X10" s="27"/>
    </row>
    <row r="11" spans="1:24" x14ac:dyDescent="0.2">
      <c r="A11" s="26">
        <v>1966</v>
      </c>
      <c r="B11" s="35">
        <v>2.8109999999999999</v>
      </c>
      <c r="C11" s="35">
        <v>1.2030000000000001</v>
      </c>
      <c r="D11" s="35">
        <v>12.676600000000001</v>
      </c>
      <c r="E11" s="35">
        <v>0.28110000000000002</v>
      </c>
      <c r="F11" s="35">
        <v>0.13040000000000002</v>
      </c>
      <c r="G11" s="35">
        <v>0.1118</v>
      </c>
      <c r="H11" s="35">
        <v>3.3694000000000002</v>
      </c>
      <c r="I11" s="35">
        <v>0.81220000000000003</v>
      </c>
      <c r="J11" s="36" t="s">
        <v>14</v>
      </c>
      <c r="K11" s="35">
        <v>0.11320000000000001</v>
      </c>
      <c r="O11" s="27"/>
      <c r="P11" s="27"/>
      <c r="Q11" s="27"/>
      <c r="R11" s="27"/>
      <c r="S11" s="27"/>
      <c r="T11" s="27"/>
      <c r="U11" s="27"/>
      <c r="V11" s="27"/>
      <c r="W11" s="27"/>
      <c r="X11" s="27"/>
    </row>
    <row r="12" spans="1:24" x14ac:dyDescent="0.2">
      <c r="A12" s="26">
        <v>1967</v>
      </c>
      <c r="B12" s="35">
        <v>2.2690000000000001</v>
      </c>
      <c r="C12" s="35">
        <v>1.6795</v>
      </c>
      <c r="D12" s="35">
        <v>13.551399999999999</v>
      </c>
      <c r="E12" s="35">
        <v>0.44789999999999996</v>
      </c>
      <c r="F12" s="35">
        <v>8.2900000000000001E-2</v>
      </c>
      <c r="G12" s="35">
        <v>0.19040000000000001</v>
      </c>
      <c r="H12" s="35">
        <v>3.7933000000000003</v>
      </c>
      <c r="I12" s="35">
        <v>0.8861</v>
      </c>
      <c r="J12" s="36" t="s">
        <v>14</v>
      </c>
      <c r="K12" s="35">
        <v>0.13980000000000001</v>
      </c>
      <c r="O12" s="27"/>
      <c r="P12" s="27"/>
      <c r="Q12" s="27"/>
      <c r="R12" s="27"/>
      <c r="S12" s="27"/>
      <c r="T12" s="27"/>
      <c r="U12" s="27"/>
      <c r="V12" s="27"/>
      <c r="W12" s="27"/>
      <c r="X12" s="27"/>
    </row>
    <row r="13" spans="1:24" x14ac:dyDescent="0.2">
      <c r="A13" s="26">
        <v>1968</v>
      </c>
      <c r="B13" s="35">
        <v>2.673</v>
      </c>
      <c r="C13" s="35">
        <v>1.7499</v>
      </c>
      <c r="D13" s="35">
        <v>14.0749</v>
      </c>
      <c r="E13" s="35">
        <v>0.60170000000000001</v>
      </c>
      <c r="F13" s="35">
        <v>0.14499999999999999</v>
      </c>
      <c r="G13" s="35">
        <v>0.27839999999999998</v>
      </c>
      <c r="H13" s="35">
        <v>4.0753000000000004</v>
      </c>
      <c r="I13" s="35">
        <v>0.74320000000000008</v>
      </c>
      <c r="J13" s="36" t="s">
        <v>14</v>
      </c>
      <c r="K13" s="35">
        <v>0.1119</v>
      </c>
      <c r="O13" s="27"/>
      <c r="P13" s="27"/>
      <c r="Q13" s="27"/>
      <c r="R13" s="27"/>
      <c r="S13" s="27"/>
      <c r="T13" s="27"/>
      <c r="U13" s="27"/>
      <c r="V13" s="27"/>
      <c r="W13" s="27"/>
      <c r="X13" s="27"/>
    </row>
    <row r="14" spans="1:24" x14ac:dyDescent="0.2">
      <c r="A14" s="26">
        <v>1969</v>
      </c>
      <c r="B14" s="35">
        <v>3.2410000000000001</v>
      </c>
      <c r="C14" s="35">
        <v>1.4071</v>
      </c>
      <c r="D14" s="35">
        <v>14.577399999999999</v>
      </c>
      <c r="E14" s="35">
        <v>0.63039999999999996</v>
      </c>
      <c r="F14" s="35">
        <v>0.2283</v>
      </c>
      <c r="G14" s="35">
        <v>0.26189999999999997</v>
      </c>
      <c r="H14" s="35">
        <v>4.2196000000000007</v>
      </c>
      <c r="I14" s="35">
        <v>0.72289999999999999</v>
      </c>
      <c r="J14" s="36" t="s">
        <v>14</v>
      </c>
      <c r="K14" s="35">
        <v>0.27229999999999999</v>
      </c>
      <c r="O14" s="27"/>
      <c r="P14" s="27"/>
      <c r="Q14" s="27"/>
      <c r="R14" s="27"/>
      <c r="S14" s="27"/>
      <c r="T14" s="27"/>
      <c r="U14" s="27"/>
      <c r="V14" s="27"/>
      <c r="W14" s="27"/>
      <c r="X14" s="27"/>
    </row>
    <row r="15" spans="1:24" x14ac:dyDescent="0.2">
      <c r="A15" s="26">
        <v>1970</v>
      </c>
      <c r="B15" s="35">
        <v>3.919</v>
      </c>
      <c r="C15" s="35">
        <v>1.8140999999999998</v>
      </c>
      <c r="D15" s="35">
        <v>15.860799999999999</v>
      </c>
      <c r="E15" s="35">
        <v>0.999</v>
      </c>
      <c r="F15" s="35">
        <v>0.24730000000000002</v>
      </c>
      <c r="G15" s="35">
        <v>0.29519999999999996</v>
      </c>
      <c r="H15" s="35">
        <v>4.6467000000000001</v>
      </c>
      <c r="I15" s="35">
        <v>0.83829999999999993</v>
      </c>
      <c r="J15" s="36" t="s">
        <v>14</v>
      </c>
      <c r="K15" s="35">
        <v>0.28149999999999997</v>
      </c>
      <c r="O15" s="27"/>
      <c r="P15" s="27"/>
      <c r="Q15" s="27"/>
      <c r="R15" s="27"/>
      <c r="S15" s="27"/>
      <c r="T15" s="27"/>
      <c r="U15" s="27"/>
      <c r="V15" s="27"/>
      <c r="W15" s="27"/>
      <c r="X15" s="27"/>
    </row>
    <row r="16" spans="1:24" x14ac:dyDescent="0.2">
      <c r="A16" s="26">
        <v>1971</v>
      </c>
      <c r="B16" s="35">
        <v>4.3109999999999999</v>
      </c>
      <c r="C16" s="35">
        <v>2.3824999999999998</v>
      </c>
      <c r="D16" s="35">
        <v>15.5794</v>
      </c>
      <c r="E16" s="35">
        <v>1.165</v>
      </c>
      <c r="F16" s="35">
        <v>0.25330000000000003</v>
      </c>
      <c r="G16" s="35">
        <v>0.38189999999999996</v>
      </c>
      <c r="H16" s="35">
        <v>4.9386999999999999</v>
      </c>
      <c r="I16" s="35">
        <v>0.86329999999999996</v>
      </c>
      <c r="J16" s="36" t="s">
        <v>14</v>
      </c>
      <c r="K16" s="35">
        <v>0.21559999999999999</v>
      </c>
      <c r="O16" s="27"/>
      <c r="P16" s="27"/>
      <c r="Q16" s="27"/>
      <c r="R16" s="27"/>
      <c r="S16" s="27"/>
      <c r="T16" s="27"/>
      <c r="U16" s="27"/>
      <c r="V16" s="27"/>
      <c r="W16" s="27"/>
      <c r="X16" s="27"/>
    </row>
    <row r="17" spans="1:24" x14ac:dyDescent="0.2">
      <c r="A17" s="26">
        <v>1972</v>
      </c>
      <c r="B17" s="35">
        <v>4.9969999999999999</v>
      </c>
      <c r="C17" s="35">
        <v>2.5889000000000002</v>
      </c>
      <c r="D17" s="35">
        <v>16.132400000000001</v>
      </c>
      <c r="E17" s="35">
        <v>1.7464999999999999</v>
      </c>
      <c r="F17" s="35">
        <v>0.32789999999999997</v>
      </c>
      <c r="G17" s="35">
        <v>0.4365</v>
      </c>
      <c r="H17" s="35">
        <v>5.3836000000000004</v>
      </c>
      <c r="I17" s="35">
        <v>1.0158</v>
      </c>
      <c r="J17" s="36" t="s">
        <v>14</v>
      </c>
      <c r="K17" s="35">
        <v>0.20280000000000001</v>
      </c>
      <c r="O17" s="27"/>
      <c r="P17" s="27"/>
      <c r="Q17" s="27"/>
      <c r="R17" s="27"/>
      <c r="S17" s="27"/>
      <c r="T17" s="27"/>
      <c r="U17" s="27"/>
      <c r="V17" s="27"/>
      <c r="W17" s="27"/>
      <c r="X17" s="27"/>
    </row>
    <row r="18" spans="1:24" x14ac:dyDescent="0.2">
      <c r="A18" s="26">
        <v>1973</v>
      </c>
      <c r="B18" s="35">
        <v>6.2510000000000003</v>
      </c>
      <c r="C18" s="35">
        <v>2.5419</v>
      </c>
      <c r="D18" s="35">
        <v>17.498699999999999</v>
      </c>
      <c r="E18" s="35">
        <v>1.6716</v>
      </c>
      <c r="F18" s="35">
        <v>0.45519999999999999</v>
      </c>
      <c r="G18" s="35">
        <v>0.40260000000000001</v>
      </c>
      <c r="H18" s="35">
        <v>5.8356000000000003</v>
      </c>
      <c r="I18" s="35">
        <v>1.2087000000000001</v>
      </c>
      <c r="J18" s="36" t="s">
        <v>14</v>
      </c>
      <c r="K18" s="35">
        <v>0.24869999999999998</v>
      </c>
      <c r="O18" s="27"/>
      <c r="P18" s="27"/>
      <c r="Q18" s="27"/>
      <c r="R18" s="27"/>
      <c r="S18" s="27"/>
      <c r="T18" s="27"/>
      <c r="U18" s="27"/>
      <c r="V18" s="27"/>
      <c r="W18" s="27"/>
      <c r="X18" s="27"/>
    </row>
    <row r="19" spans="1:24" x14ac:dyDescent="0.2">
      <c r="A19" s="26">
        <v>1974</v>
      </c>
      <c r="B19" s="35">
        <v>5.4139999999999997</v>
      </c>
      <c r="C19" s="35">
        <v>2.6629</v>
      </c>
      <c r="D19" s="35">
        <v>16.0107</v>
      </c>
      <c r="E19" s="35">
        <v>1.8248</v>
      </c>
      <c r="F19" s="35">
        <v>0.46710000000000002</v>
      </c>
      <c r="G19" s="35">
        <v>0.42660000000000003</v>
      </c>
      <c r="H19" s="35">
        <v>4.6798999999999999</v>
      </c>
      <c r="I19" s="35">
        <v>1.2398</v>
      </c>
      <c r="J19" s="36" t="s">
        <v>14</v>
      </c>
      <c r="K19" s="35">
        <v>0.2843</v>
      </c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x14ac:dyDescent="0.2">
      <c r="A20" s="26">
        <v>1975</v>
      </c>
      <c r="B20" s="35">
        <v>6.6159999999999997</v>
      </c>
      <c r="C20" s="35">
        <v>2.5096999999999996</v>
      </c>
      <c r="D20" s="35">
        <v>18.8919</v>
      </c>
      <c r="E20" s="35">
        <v>1.9097999999999999</v>
      </c>
      <c r="F20" s="35">
        <v>0.4869</v>
      </c>
      <c r="G20" s="35">
        <v>0.55659999999999998</v>
      </c>
      <c r="H20" s="35">
        <v>4.7015000000000002</v>
      </c>
      <c r="I20" s="35">
        <v>1.3009000000000002</v>
      </c>
      <c r="J20" s="36" t="s">
        <v>14</v>
      </c>
      <c r="K20" s="35">
        <v>0.32980000000000004</v>
      </c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x14ac:dyDescent="0.2">
      <c r="A21" s="26">
        <v>1976</v>
      </c>
      <c r="B21" s="35">
        <v>7.4249999999999998</v>
      </c>
      <c r="C21" s="35">
        <v>3.3769999999999998</v>
      </c>
      <c r="D21" s="35">
        <v>20.041900000000002</v>
      </c>
      <c r="E21" s="35">
        <v>2.4817</v>
      </c>
      <c r="F21" s="35">
        <v>0.4854</v>
      </c>
      <c r="G21" s="35">
        <v>0.63160000000000005</v>
      </c>
      <c r="H21" s="35">
        <v>5.1032000000000002</v>
      </c>
      <c r="I21" s="35">
        <v>1.3557000000000001</v>
      </c>
      <c r="J21" s="36" t="s">
        <v>14</v>
      </c>
      <c r="K21" s="35">
        <v>0.38569999999999999</v>
      </c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x14ac:dyDescent="0.2">
      <c r="A22" s="26">
        <v>1977</v>
      </c>
      <c r="B22" s="35">
        <v>9.835700000000001</v>
      </c>
      <c r="C22" s="35">
        <v>4.0750999999999999</v>
      </c>
      <c r="D22" s="35">
        <v>18.6708</v>
      </c>
      <c r="E22" s="35">
        <v>3.1610999999999998</v>
      </c>
      <c r="F22" s="35">
        <v>0.64779999999999993</v>
      </c>
      <c r="G22" s="35">
        <v>0.72129999999999994</v>
      </c>
      <c r="H22" s="35">
        <v>5.2306000000000008</v>
      </c>
      <c r="I22" s="35">
        <v>1.5680000000000001</v>
      </c>
      <c r="J22" s="36" t="s">
        <v>14</v>
      </c>
      <c r="K22" s="35">
        <v>0.43860000000000005</v>
      </c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x14ac:dyDescent="0.2">
      <c r="A23" s="26">
        <v>1978</v>
      </c>
      <c r="B23" s="35">
        <v>10.601000000000001</v>
      </c>
      <c r="C23" s="35">
        <v>4.5106000000000002</v>
      </c>
      <c r="D23" s="35">
        <v>20.361799999999999</v>
      </c>
      <c r="E23" s="35">
        <v>3.21</v>
      </c>
      <c r="F23" s="35">
        <v>0.75990000000000002</v>
      </c>
      <c r="G23" s="35">
        <v>0.875</v>
      </c>
      <c r="H23" s="35">
        <v>5.6516000000000002</v>
      </c>
      <c r="I23" s="35">
        <v>1.8094000000000001</v>
      </c>
      <c r="J23" s="36" t="s">
        <v>14</v>
      </c>
      <c r="K23" s="35">
        <v>0.36630000000000001</v>
      </c>
      <c r="O23" s="27"/>
      <c r="P23" s="27"/>
      <c r="Q23" s="27"/>
      <c r="R23" s="27"/>
      <c r="S23" s="27"/>
      <c r="T23" s="27"/>
      <c r="U23" s="27"/>
      <c r="V23" s="27"/>
      <c r="W23" s="27"/>
      <c r="X23" s="27"/>
    </row>
    <row r="24" spans="1:24" x14ac:dyDescent="0.2">
      <c r="A24" s="26">
        <v>1979</v>
      </c>
      <c r="B24" s="35">
        <v>12.98</v>
      </c>
      <c r="C24" s="35">
        <v>5.0049999999999999</v>
      </c>
      <c r="D24" s="35">
        <v>20.916799999999999</v>
      </c>
      <c r="E24" s="35">
        <v>3.5356000000000001</v>
      </c>
      <c r="F24" s="35">
        <v>0.85550000000000004</v>
      </c>
      <c r="G24" s="35">
        <v>1.0455000000000001</v>
      </c>
      <c r="H24" s="35">
        <v>5.9858000000000002</v>
      </c>
      <c r="I24" s="35">
        <v>1.8794000000000002</v>
      </c>
      <c r="J24" s="36" t="s">
        <v>14</v>
      </c>
      <c r="K24" s="35">
        <v>0.18819999999999998</v>
      </c>
      <c r="O24" s="27"/>
      <c r="P24" s="27"/>
      <c r="Q24" s="27"/>
      <c r="R24" s="27"/>
      <c r="S24" s="27"/>
      <c r="T24" s="27"/>
      <c r="U24" s="27"/>
      <c r="V24" s="27"/>
      <c r="W24" s="27"/>
      <c r="X24" s="27"/>
    </row>
    <row r="25" spans="1:24" x14ac:dyDescent="0.2">
      <c r="A25" s="26">
        <v>1980</v>
      </c>
      <c r="B25" s="35">
        <v>15.266</v>
      </c>
      <c r="C25" s="35">
        <v>5.2309999999999999</v>
      </c>
      <c r="D25" s="35">
        <v>21.477</v>
      </c>
      <c r="E25" s="35">
        <v>4.1177000000000001</v>
      </c>
      <c r="F25" s="35">
        <v>1.2162999999999999</v>
      </c>
      <c r="G25" s="35">
        <v>1.0794000000000001</v>
      </c>
      <c r="H25" s="35">
        <v>5.6101999999999999</v>
      </c>
      <c r="I25" s="35">
        <v>1.9484000000000001</v>
      </c>
      <c r="J25" s="36" t="s">
        <v>14</v>
      </c>
      <c r="K25" s="35">
        <v>0.1913</v>
      </c>
      <c r="O25" s="27"/>
      <c r="P25" s="27"/>
      <c r="Q25" s="27"/>
      <c r="R25" s="27"/>
      <c r="S25" s="27"/>
      <c r="T25" s="27"/>
      <c r="U25" s="27"/>
      <c r="V25" s="27"/>
      <c r="W25" s="27"/>
      <c r="X25" s="27"/>
    </row>
    <row r="26" spans="1:24" x14ac:dyDescent="0.2">
      <c r="A26" s="26">
        <v>1981</v>
      </c>
      <c r="B26" s="35">
        <v>15.271000000000001</v>
      </c>
      <c r="C26" s="35">
        <v>5.7240000000000002</v>
      </c>
      <c r="D26" s="35">
        <v>19.427400000000002</v>
      </c>
      <c r="E26" s="35">
        <v>2.7474000000000003</v>
      </c>
      <c r="F26" s="35">
        <v>1.4536</v>
      </c>
      <c r="G26" s="35">
        <v>1.0799000000000001</v>
      </c>
      <c r="H26" s="35">
        <v>5.5696000000000003</v>
      </c>
      <c r="I26" s="35">
        <v>1.9725999999999999</v>
      </c>
      <c r="J26" s="36" t="s">
        <v>14</v>
      </c>
      <c r="K26" s="35">
        <v>0.21919999999999998</v>
      </c>
      <c r="O26" s="27"/>
      <c r="P26" s="27"/>
      <c r="Q26" s="27"/>
      <c r="R26" s="27"/>
      <c r="S26" s="27"/>
      <c r="T26" s="27"/>
      <c r="U26" s="27"/>
      <c r="V26" s="27"/>
      <c r="W26" s="27"/>
      <c r="X26" s="27"/>
    </row>
    <row r="27" spans="1:24" x14ac:dyDescent="0.2">
      <c r="A27" s="26">
        <v>1982</v>
      </c>
      <c r="B27" s="35">
        <v>16.003</v>
      </c>
      <c r="C27" s="35">
        <v>5.8656000000000006</v>
      </c>
      <c r="D27" s="35">
        <v>16.501799999999999</v>
      </c>
      <c r="E27" s="35">
        <v>2.7265000000000001</v>
      </c>
      <c r="F27" s="35">
        <v>1.593</v>
      </c>
      <c r="G27" s="35">
        <v>1.2470000000000001</v>
      </c>
      <c r="H27" s="35">
        <v>5.5709</v>
      </c>
      <c r="I27" s="35">
        <v>2.0636000000000001</v>
      </c>
      <c r="J27" s="36" t="s">
        <v>14</v>
      </c>
      <c r="K27" s="35">
        <v>0.2747</v>
      </c>
      <c r="O27" s="27"/>
      <c r="P27" s="27"/>
      <c r="Q27" s="27"/>
      <c r="R27" s="27"/>
      <c r="S27" s="27"/>
      <c r="T27" s="27"/>
      <c r="U27" s="27"/>
      <c r="V27" s="27"/>
      <c r="W27" s="27"/>
      <c r="X27" s="27"/>
    </row>
    <row r="28" spans="1:24" x14ac:dyDescent="0.2">
      <c r="A28" s="26">
        <v>1983</v>
      </c>
      <c r="B28" s="35">
        <v>18.221</v>
      </c>
      <c r="C28" s="35">
        <v>6.6355000000000004</v>
      </c>
      <c r="D28" s="35">
        <v>19.7532</v>
      </c>
      <c r="E28" s="35">
        <v>2.2844000000000002</v>
      </c>
      <c r="F28" s="35">
        <v>1.5447</v>
      </c>
      <c r="G28" s="35">
        <v>1.2045999999999999</v>
      </c>
      <c r="H28" s="35">
        <v>5.8330000000000002</v>
      </c>
      <c r="I28" s="35">
        <v>2.3391999999999999</v>
      </c>
      <c r="J28" s="36" t="s">
        <v>14</v>
      </c>
      <c r="K28" s="35">
        <v>0.37410000000000004</v>
      </c>
      <c r="O28" s="27"/>
      <c r="P28" s="27"/>
      <c r="Q28" s="27"/>
      <c r="R28" s="27"/>
      <c r="S28" s="27"/>
      <c r="T28" s="27"/>
      <c r="U28" s="27"/>
      <c r="V28" s="27"/>
      <c r="W28" s="27"/>
      <c r="X28" s="27"/>
    </row>
    <row r="29" spans="1:24" x14ac:dyDescent="0.2">
      <c r="A29" s="26">
        <v>1984</v>
      </c>
      <c r="B29" s="35">
        <v>19.663</v>
      </c>
      <c r="C29" s="35">
        <v>7.9993999999999996</v>
      </c>
      <c r="D29" s="35">
        <v>19.688200000000002</v>
      </c>
      <c r="E29" s="35">
        <v>3.4432</v>
      </c>
      <c r="F29" s="35">
        <v>1.8779000000000001</v>
      </c>
      <c r="G29" s="35">
        <v>1.2534000000000001</v>
      </c>
      <c r="H29" s="35">
        <v>5.78</v>
      </c>
      <c r="I29" s="35">
        <v>2.4688000000000003</v>
      </c>
      <c r="J29" s="36" t="s">
        <v>14</v>
      </c>
      <c r="K29" s="35">
        <v>0.37489999999999996</v>
      </c>
      <c r="O29" s="27"/>
      <c r="P29" s="27"/>
      <c r="Q29" s="27"/>
      <c r="R29" s="27"/>
      <c r="S29" s="27"/>
      <c r="T29" s="27"/>
      <c r="U29" s="27"/>
      <c r="V29" s="27"/>
      <c r="W29" s="27"/>
      <c r="X29" s="27"/>
    </row>
    <row r="30" spans="1:24" x14ac:dyDescent="0.2">
      <c r="A30" s="26">
        <v>1985</v>
      </c>
      <c r="B30" s="35">
        <v>16.883400000000002</v>
      </c>
      <c r="C30" s="35">
        <v>8.6654</v>
      </c>
      <c r="D30" s="35">
        <v>17.616499999999998</v>
      </c>
      <c r="E30" s="35">
        <v>3.1941999999999999</v>
      </c>
      <c r="F30" s="35">
        <v>1.9550000000000001</v>
      </c>
      <c r="G30" s="35">
        <v>1.5102</v>
      </c>
      <c r="H30" s="35">
        <v>5.6947000000000001</v>
      </c>
      <c r="I30" s="35">
        <v>2.4214000000000002</v>
      </c>
      <c r="J30" s="36" t="s">
        <v>14</v>
      </c>
      <c r="K30" s="35">
        <v>0.46920000000000001</v>
      </c>
      <c r="O30" s="27"/>
      <c r="P30" s="27"/>
      <c r="Q30" s="27"/>
      <c r="R30" s="27"/>
      <c r="S30" s="27"/>
      <c r="T30" s="27"/>
      <c r="U30" s="27"/>
      <c r="V30" s="27"/>
      <c r="W30" s="27"/>
      <c r="X30" s="27"/>
    </row>
    <row r="31" spans="1:24" x14ac:dyDescent="0.2">
      <c r="A31" s="26">
        <v>1986</v>
      </c>
      <c r="B31" s="35">
        <v>16.863</v>
      </c>
      <c r="C31" s="35">
        <v>9.6175999999999995</v>
      </c>
      <c r="D31" s="35">
        <v>17.285900000000002</v>
      </c>
      <c r="E31" s="35">
        <v>3.931</v>
      </c>
      <c r="F31" s="35">
        <v>2.0493999999999999</v>
      </c>
      <c r="G31" s="35">
        <v>1.7829000000000002</v>
      </c>
      <c r="H31" s="35">
        <v>5.8721999999999994</v>
      </c>
      <c r="I31" s="35">
        <v>2.1884000000000001</v>
      </c>
      <c r="J31" s="36" t="s">
        <v>14</v>
      </c>
      <c r="K31" s="35">
        <v>0.52410000000000001</v>
      </c>
      <c r="O31" s="27"/>
      <c r="P31" s="27"/>
      <c r="Q31" s="27"/>
      <c r="R31" s="27"/>
      <c r="S31" s="27"/>
      <c r="T31" s="27"/>
      <c r="U31" s="27"/>
      <c r="V31" s="27"/>
      <c r="W31" s="27"/>
      <c r="X31" s="27"/>
    </row>
    <row r="32" spans="1:24" x14ac:dyDescent="0.2">
      <c r="A32" s="26">
        <v>1987</v>
      </c>
      <c r="B32" s="35">
        <v>22.2468</v>
      </c>
      <c r="C32" s="35">
        <v>8.3427000000000007</v>
      </c>
      <c r="D32" s="35">
        <v>17.792400000000001</v>
      </c>
      <c r="E32" s="35">
        <v>3.8872</v>
      </c>
      <c r="F32" s="35">
        <v>2.2336</v>
      </c>
      <c r="G32" s="35">
        <v>1.6959000000000002</v>
      </c>
      <c r="H32" s="35">
        <v>5.8182999999999998</v>
      </c>
      <c r="I32" s="35">
        <v>2.2210000000000001</v>
      </c>
      <c r="J32" s="36" t="s">
        <v>14</v>
      </c>
      <c r="K32" s="35">
        <v>0.42169999999999996</v>
      </c>
      <c r="O32" s="27"/>
      <c r="P32" s="27"/>
      <c r="Q32" s="27"/>
      <c r="R32" s="27"/>
      <c r="S32" s="27"/>
      <c r="T32" s="27"/>
      <c r="U32" s="27"/>
      <c r="V32" s="27"/>
      <c r="W32" s="27"/>
      <c r="X32" s="27"/>
    </row>
    <row r="33" spans="1:24" x14ac:dyDescent="0.2">
      <c r="A33" s="26">
        <v>1988</v>
      </c>
      <c r="B33" s="35">
        <v>24.852400000000003</v>
      </c>
      <c r="C33" s="35">
        <v>10.7654</v>
      </c>
      <c r="D33" s="35">
        <v>17.7333</v>
      </c>
      <c r="E33" s="35">
        <v>3.7283000000000004</v>
      </c>
      <c r="F33" s="35">
        <v>2.4809000000000001</v>
      </c>
      <c r="G33" s="35">
        <v>1.7397</v>
      </c>
      <c r="H33" s="35">
        <v>5.9984999999999999</v>
      </c>
      <c r="I33" s="35">
        <v>2.1309</v>
      </c>
      <c r="J33" s="36" t="s">
        <v>14</v>
      </c>
      <c r="K33" s="35">
        <v>0.57610000000000006</v>
      </c>
      <c r="O33" s="27"/>
      <c r="P33" s="27"/>
      <c r="Q33" s="27"/>
      <c r="R33" s="27"/>
      <c r="S33" s="27"/>
      <c r="T33" s="27"/>
      <c r="U33" s="27"/>
      <c r="V33" s="27"/>
      <c r="W33" s="27"/>
      <c r="X33" s="27"/>
    </row>
    <row r="34" spans="1:24" x14ac:dyDescent="0.2">
      <c r="A34" s="26">
        <v>1989</v>
      </c>
      <c r="B34" s="35">
        <v>24.936</v>
      </c>
      <c r="C34" s="35">
        <v>11.314299999999999</v>
      </c>
      <c r="D34" s="35">
        <v>18.709400000000002</v>
      </c>
      <c r="E34" s="35">
        <v>3.3624000000000001</v>
      </c>
      <c r="F34" s="35">
        <v>2.3315999999999999</v>
      </c>
      <c r="G34" s="35">
        <v>1.89</v>
      </c>
      <c r="H34" s="35">
        <v>6.1033999999999997</v>
      </c>
      <c r="I34" s="35">
        <v>2.1652</v>
      </c>
      <c r="J34" s="36" t="s">
        <v>14</v>
      </c>
      <c r="K34" s="35">
        <v>0.56299999999999994</v>
      </c>
      <c r="O34" s="27"/>
      <c r="P34" s="27"/>
      <c r="Q34" s="27"/>
      <c r="R34" s="27"/>
      <c r="S34" s="27"/>
      <c r="T34" s="27"/>
      <c r="U34" s="27"/>
      <c r="V34" s="27"/>
      <c r="W34" s="27"/>
      <c r="X34" s="27"/>
    </row>
    <row r="35" spans="1:24" x14ac:dyDescent="0.2">
      <c r="A35" s="26">
        <v>1990</v>
      </c>
      <c r="B35" s="35">
        <v>26.7636</v>
      </c>
      <c r="C35" s="35">
        <v>11.9985</v>
      </c>
      <c r="D35" s="35">
        <v>18.5871</v>
      </c>
      <c r="E35" s="35">
        <v>3.2078000000000002</v>
      </c>
      <c r="F35" s="35">
        <v>2.5008000000000004</v>
      </c>
      <c r="G35" s="35">
        <v>1.8929</v>
      </c>
      <c r="H35" s="35">
        <v>5.6836000000000002</v>
      </c>
      <c r="I35" s="35">
        <v>2.0738000000000003</v>
      </c>
      <c r="J35" s="35">
        <v>11.061</v>
      </c>
      <c r="K35" s="35">
        <v>0.56029999999999991</v>
      </c>
      <c r="O35" s="27"/>
      <c r="P35" s="27"/>
      <c r="Q35" s="27"/>
      <c r="R35" s="27"/>
      <c r="S35" s="27"/>
      <c r="T35" s="27"/>
      <c r="U35" s="27"/>
      <c r="V35" s="27"/>
      <c r="W35" s="27"/>
      <c r="X35" s="27"/>
    </row>
    <row r="36" spans="1:24" x14ac:dyDescent="0.2">
      <c r="A36" s="26">
        <v>1991</v>
      </c>
      <c r="B36" s="35">
        <v>29.125</v>
      </c>
      <c r="C36" s="35">
        <v>12.7281</v>
      </c>
      <c r="D36" s="35">
        <v>18.785299999999999</v>
      </c>
      <c r="E36" s="35">
        <v>3.3855</v>
      </c>
      <c r="F36" s="35">
        <v>2.4001000000000001</v>
      </c>
      <c r="G36" s="35">
        <v>1.8837999999999999</v>
      </c>
      <c r="H36" s="35">
        <v>5.5650000000000004</v>
      </c>
      <c r="I36" s="35">
        <v>2.1730999999999998</v>
      </c>
      <c r="J36" s="35">
        <v>10.141</v>
      </c>
      <c r="K36" s="35">
        <v>0.78189999999999993</v>
      </c>
      <c r="O36" s="27"/>
      <c r="P36" s="27"/>
      <c r="Q36" s="27"/>
      <c r="R36" s="27"/>
      <c r="S36" s="27"/>
      <c r="T36" s="27"/>
      <c r="U36" s="27"/>
      <c r="V36" s="27"/>
      <c r="W36" s="27"/>
      <c r="X36" s="27"/>
    </row>
    <row r="37" spans="1:24" x14ac:dyDescent="0.2">
      <c r="A37" s="26">
        <v>1992</v>
      </c>
      <c r="B37" s="35">
        <v>28.721</v>
      </c>
      <c r="C37" s="35">
        <v>12.154500000000001</v>
      </c>
      <c r="D37" s="35">
        <v>19.022599999999997</v>
      </c>
      <c r="E37" s="35">
        <v>3.5305999999999997</v>
      </c>
      <c r="F37" s="35">
        <v>2.5830000000000002</v>
      </c>
      <c r="G37" s="35">
        <v>2.1488</v>
      </c>
      <c r="H37" s="35">
        <v>4.53</v>
      </c>
      <c r="I37" s="35">
        <v>2.2608999999999999</v>
      </c>
      <c r="J37" s="35">
        <v>5.51</v>
      </c>
      <c r="K37" s="35">
        <v>0.76639999999999997</v>
      </c>
      <c r="O37" s="27"/>
      <c r="P37" s="27"/>
      <c r="Q37" s="27"/>
      <c r="R37" s="27"/>
      <c r="S37" s="27"/>
      <c r="T37" s="27"/>
      <c r="U37" s="27"/>
      <c r="V37" s="27"/>
      <c r="W37" s="27"/>
      <c r="X37" s="27"/>
    </row>
    <row r="38" spans="1:24" x14ac:dyDescent="0.2">
      <c r="A38" s="26">
        <v>1993</v>
      </c>
      <c r="B38" s="35">
        <v>24.565000000000001</v>
      </c>
      <c r="C38" s="35">
        <v>12.385899999999999</v>
      </c>
      <c r="D38" s="35">
        <v>20.350099999999998</v>
      </c>
      <c r="E38" s="35">
        <v>4.4352999999999998</v>
      </c>
      <c r="F38" s="35">
        <v>2.3170000000000002</v>
      </c>
      <c r="G38" s="35">
        <v>2.1465000000000001</v>
      </c>
      <c r="H38" s="35">
        <v>4.6040000000000001</v>
      </c>
      <c r="I38" s="35">
        <v>2.3792</v>
      </c>
      <c r="J38" s="35">
        <v>3.851</v>
      </c>
      <c r="K38" s="35">
        <v>0.75409999999999999</v>
      </c>
      <c r="O38" s="27"/>
      <c r="P38" s="27"/>
      <c r="Q38" s="27"/>
      <c r="R38" s="27"/>
      <c r="S38" s="27"/>
      <c r="T38" s="27"/>
      <c r="U38" s="27"/>
      <c r="V38" s="27"/>
      <c r="W38" s="27"/>
      <c r="X38" s="27"/>
    </row>
    <row r="39" spans="1:24" x14ac:dyDescent="0.2">
      <c r="A39" s="26">
        <v>1994</v>
      </c>
      <c r="B39" s="35">
        <v>28.318999999999999</v>
      </c>
      <c r="C39" s="35">
        <v>13.563600000000001</v>
      </c>
      <c r="D39" s="35">
        <v>19.266099999999998</v>
      </c>
      <c r="E39" s="35">
        <v>5.0214999999999996</v>
      </c>
      <c r="F39" s="35">
        <v>2.4670000000000001</v>
      </c>
      <c r="G39" s="35">
        <v>2.1834000000000002</v>
      </c>
      <c r="H39" s="35">
        <v>4.7122000000000002</v>
      </c>
      <c r="I39" s="35">
        <v>2.3869000000000002</v>
      </c>
      <c r="J39" s="35">
        <v>1.51</v>
      </c>
      <c r="K39" s="35">
        <v>1.1849000000000001</v>
      </c>
      <c r="O39" s="27"/>
      <c r="P39" s="27"/>
      <c r="Q39" s="27"/>
      <c r="R39" s="27"/>
      <c r="S39" s="27"/>
      <c r="T39" s="27"/>
      <c r="U39" s="27"/>
      <c r="V39" s="27"/>
      <c r="W39" s="27"/>
      <c r="X39" s="27"/>
    </row>
    <row r="40" spans="1:24" x14ac:dyDescent="0.2">
      <c r="A40" s="26">
        <v>1995</v>
      </c>
      <c r="B40" s="35">
        <v>35.055</v>
      </c>
      <c r="C40" s="35">
        <v>13.876100000000001</v>
      </c>
      <c r="D40" s="35">
        <v>20.010300000000001</v>
      </c>
      <c r="E40" s="35">
        <v>4.5163000000000002</v>
      </c>
      <c r="F40" s="35">
        <v>2.5291999999999999</v>
      </c>
      <c r="G40" s="35">
        <v>2.5150000000000001</v>
      </c>
      <c r="H40" s="35">
        <v>4.9142000000000001</v>
      </c>
      <c r="I40" s="35">
        <v>2.5676999999999999</v>
      </c>
      <c r="J40" s="35">
        <v>1.75</v>
      </c>
      <c r="K40" s="35">
        <v>1.2237</v>
      </c>
      <c r="O40" s="27"/>
      <c r="P40" s="27"/>
      <c r="Q40" s="27"/>
      <c r="R40" s="27"/>
      <c r="S40" s="27"/>
      <c r="T40" s="27"/>
      <c r="U40" s="27"/>
      <c r="V40" s="27"/>
      <c r="W40" s="27"/>
      <c r="X40" s="27"/>
    </row>
    <row r="41" spans="1:24" x14ac:dyDescent="0.2">
      <c r="A41" s="26">
        <v>1996</v>
      </c>
      <c r="B41" s="35">
        <v>35.459000000000003</v>
      </c>
      <c r="C41" s="35">
        <v>14.337999999999999</v>
      </c>
      <c r="D41" s="35">
        <v>20.310500000000001</v>
      </c>
      <c r="E41" s="35">
        <v>4.9081000000000001</v>
      </c>
      <c r="F41" s="35">
        <v>2.7159</v>
      </c>
      <c r="G41" s="35">
        <v>2.4131</v>
      </c>
      <c r="H41" s="35">
        <v>5.0640000000000001</v>
      </c>
      <c r="I41" s="35">
        <v>2.6960999999999999</v>
      </c>
      <c r="J41" s="35">
        <v>1.58</v>
      </c>
      <c r="K41" s="35">
        <v>1.4844999999999999</v>
      </c>
      <c r="O41" s="27"/>
      <c r="P41" s="27"/>
      <c r="Q41" s="27"/>
      <c r="R41" s="27"/>
      <c r="S41" s="27"/>
      <c r="T41" s="27"/>
      <c r="U41" s="27"/>
      <c r="V41" s="27"/>
      <c r="W41" s="27"/>
      <c r="X41" s="27"/>
    </row>
    <row r="42" spans="1:24" x14ac:dyDescent="0.2">
      <c r="A42" s="26">
        <v>1997</v>
      </c>
      <c r="B42" s="35">
        <v>35.179000000000002</v>
      </c>
      <c r="C42" s="35">
        <v>16.187999999999999</v>
      </c>
      <c r="D42" s="35">
        <v>20.165500000000002</v>
      </c>
      <c r="E42" s="35">
        <v>5.7199</v>
      </c>
      <c r="F42" s="35">
        <v>2.2275999999999998</v>
      </c>
      <c r="G42" s="35">
        <v>2.6591999999999998</v>
      </c>
      <c r="H42" s="35">
        <v>4.9888000000000003</v>
      </c>
      <c r="I42" s="35">
        <v>2.726</v>
      </c>
      <c r="J42" s="35">
        <v>1.55</v>
      </c>
      <c r="K42" s="35">
        <v>1.4717</v>
      </c>
      <c r="O42" s="27"/>
      <c r="P42" s="27"/>
      <c r="Q42" s="27"/>
      <c r="R42" s="27"/>
      <c r="S42" s="27"/>
      <c r="T42" s="27"/>
      <c r="U42" s="27"/>
      <c r="V42" s="27"/>
      <c r="W42" s="27"/>
      <c r="X42" s="27"/>
    </row>
    <row r="43" spans="1:24" x14ac:dyDescent="0.2">
      <c r="A43" s="26">
        <v>1998</v>
      </c>
      <c r="B43" s="35">
        <v>35.287999999999997</v>
      </c>
      <c r="C43" s="35">
        <v>16.797499999999999</v>
      </c>
      <c r="D43" s="35">
        <v>19.6495</v>
      </c>
      <c r="E43" s="35">
        <v>5.7311000000000005</v>
      </c>
      <c r="F43" s="35">
        <v>2.7277</v>
      </c>
      <c r="G43" s="35">
        <v>2.5781000000000001</v>
      </c>
      <c r="H43" s="35">
        <v>4.8369999999999997</v>
      </c>
      <c r="I43" s="35">
        <v>2.649</v>
      </c>
      <c r="J43" s="35">
        <v>1.264</v>
      </c>
      <c r="K43" s="35">
        <v>1.8569</v>
      </c>
      <c r="O43" s="27"/>
      <c r="P43" s="27"/>
      <c r="Q43" s="27"/>
      <c r="R43" s="27"/>
      <c r="S43" s="27"/>
      <c r="T43" s="27"/>
      <c r="U43" s="27"/>
      <c r="V43" s="27"/>
      <c r="W43" s="27"/>
      <c r="X43" s="27"/>
    </row>
    <row r="44" spans="1:24" x14ac:dyDescent="0.2">
      <c r="A44" s="26">
        <v>1999</v>
      </c>
      <c r="B44" s="35">
        <v>35.938000000000002</v>
      </c>
      <c r="C44" s="35">
        <v>18.069700000000001</v>
      </c>
      <c r="D44" s="35">
        <v>19.6127</v>
      </c>
      <c r="E44" s="35">
        <v>5.7355</v>
      </c>
      <c r="F44" s="35">
        <v>2.5238</v>
      </c>
      <c r="G44" s="35">
        <v>2.8336000000000001</v>
      </c>
      <c r="H44" s="35">
        <v>4.7534000000000001</v>
      </c>
      <c r="I44" s="35">
        <v>2.6893000000000002</v>
      </c>
      <c r="J44" s="35">
        <v>1.3605999999999998</v>
      </c>
      <c r="K44" s="35">
        <v>2.0575999999999999</v>
      </c>
      <c r="O44" s="27"/>
      <c r="P44" s="27"/>
      <c r="Q44" s="27"/>
      <c r="R44" s="27"/>
      <c r="S44" s="27"/>
      <c r="T44" s="27"/>
      <c r="U44" s="27"/>
      <c r="V44" s="27"/>
      <c r="W44" s="27"/>
      <c r="X44" s="27"/>
    </row>
    <row r="45" spans="1:24" x14ac:dyDescent="0.2">
      <c r="A45" s="26">
        <v>2000</v>
      </c>
      <c r="B45" s="35">
        <v>34.747999999999998</v>
      </c>
      <c r="C45" s="35">
        <v>16.723700000000001</v>
      </c>
      <c r="D45" s="35">
        <v>18.797900000000002</v>
      </c>
      <c r="E45" s="35">
        <v>7.3018000000000001</v>
      </c>
      <c r="F45" s="35">
        <v>2.4935</v>
      </c>
      <c r="G45" s="35">
        <v>2.9624999999999999</v>
      </c>
      <c r="H45" s="35">
        <v>4.1452</v>
      </c>
      <c r="I45" s="35">
        <v>2.5428999999999999</v>
      </c>
      <c r="J45" s="35">
        <v>1.42</v>
      </c>
      <c r="K45" s="35">
        <v>2.2829999999999999</v>
      </c>
      <c r="O45" s="27"/>
      <c r="P45" s="27"/>
      <c r="Q45" s="27"/>
      <c r="R45" s="27"/>
      <c r="S45" s="27"/>
      <c r="T45" s="27"/>
      <c r="U45" s="27"/>
      <c r="V45" s="27"/>
      <c r="W45" s="27"/>
      <c r="X45" s="27"/>
    </row>
    <row r="46" spans="1:24" x14ac:dyDescent="0.2">
      <c r="A46" s="26">
        <v>2001</v>
      </c>
      <c r="B46" s="35">
        <v>35.555999999999997</v>
      </c>
      <c r="C46" s="35">
        <v>17.359099999999998</v>
      </c>
      <c r="D46" s="35">
        <v>19.6142</v>
      </c>
      <c r="E46" s="35">
        <v>7.0896999999999997</v>
      </c>
      <c r="F46" s="35">
        <v>2.5286</v>
      </c>
      <c r="G46" s="35">
        <v>2.9240999999999997</v>
      </c>
      <c r="H46" s="35">
        <v>4.1653000000000002</v>
      </c>
      <c r="I46" s="35">
        <v>2.5465999999999998</v>
      </c>
      <c r="J46" s="35">
        <v>1.6022000000000001</v>
      </c>
      <c r="K46" s="35">
        <v>2.0278</v>
      </c>
      <c r="O46" s="27"/>
      <c r="P46" s="27"/>
      <c r="Q46" s="27"/>
      <c r="R46" s="27"/>
      <c r="S46" s="27"/>
      <c r="T46" s="27"/>
      <c r="U46" s="27"/>
      <c r="V46" s="27"/>
      <c r="W46" s="27"/>
      <c r="X46" s="27"/>
    </row>
    <row r="47" spans="1:24" x14ac:dyDescent="0.2">
      <c r="A47" s="26">
        <v>2002</v>
      </c>
      <c r="B47" s="35">
        <v>40.253999999999998</v>
      </c>
      <c r="C47" s="35">
        <v>16.088200000000001</v>
      </c>
      <c r="D47" s="35">
        <v>19.353099999999998</v>
      </c>
      <c r="E47" s="35">
        <v>7.5507</v>
      </c>
      <c r="F47" s="35">
        <v>3.0303</v>
      </c>
      <c r="G47" s="35">
        <v>3.0174000000000003</v>
      </c>
      <c r="H47" s="35">
        <v>3.9670999999999998</v>
      </c>
      <c r="I47" s="35">
        <v>2.6361999999999997</v>
      </c>
      <c r="J47" s="35">
        <v>1.423</v>
      </c>
      <c r="K47" s="35">
        <v>2.2308000000000003</v>
      </c>
      <c r="O47" s="27"/>
      <c r="P47" s="27"/>
      <c r="Q47" s="27"/>
      <c r="R47" s="27"/>
      <c r="S47" s="27"/>
      <c r="T47" s="27"/>
      <c r="U47" s="27"/>
      <c r="V47" s="27"/>
      <c r="W47" s="27"/>
      <c r="X47" s="27"/>
    </row>
    <row r="48" spans="1:24" x14ac:dyDescent="0.2">
      <c r="A48" s="26">
        <v>2003</v>
      </c>
      <c r="B48" s="35">
        <v>39.567999999999998</v>
      </c>
      <c r="C48" s="35">
        <v>16.791</v>
      </c>
      <c r="D48" s="35">
        <v>21.203099999999999</v>
      </c>
      <c r="E48" s="35">
        <v>10.141</v>
      </c>
      <c r="F48" s="35">
        <v>3.1158000000000001</v>
      </c>
      <c r="G48" s="35">
        <v>3.1906999999999996</v>
      </c>
      <c r="H48" s="35">
        <v>3.9830000000000001</v>
      </c>
      <c r="I48" s="35">
        <v>2.6856</v>
      </c>
      <c r="J48" s="35">
        <v>1.3784000000000001</v>
      </c>
      <c r="K48" s="35">
        <v>2.4394</v>
      </c>
      <c r="O48" s="27"/>
      <c r="P48" s="27"/>
      <c r="Q48" s="27"/>
      <c r="R48" s="27"/>
      <c r="S48" s="27"/>
      <c r="T48" s="27"/>
      <c r="U48" s="27"/>
      <c r="V48" s="27"/>
      <c r="W48" s="27"/>
      <c r="X48" s="27"/>
    </row>
    <row r="49" spans="1:24" x14ac:dyDescent="0.2">
      <c r="A49" s="26">
        <v>2004</v>
      </c>
      <c r="B49" s="35">
        <v>43.076999999999998</v>
      </c>
      <c r="C49" s="35">
        <v>18.401400000000002</v>
      </c>
      <c r="D49" s="35">
        <v>20.090700000000002</v>
      </c>
      <c r="E49" s="35">
        <v>10.6548</v>
      </c>
      <c r="F49" s="35">
        <v>3.5186999999999999</v>
      </c>
      <c r="G49" s="35">
        <v>3.653</v>
      </c>
      <c r="H49" s="35">
        <v>3.9078000000000004</v>
      </c>
      <c r="I49" s="35">
        <v>2.4814000000000003</v>
      </c>
      <c r="J49" s="35">
        <v>1.5165</v>
      </c>
      <c r="K49" s="35">
        <v>2.5631999999999997</v>
      </c>
      <c r="O49" s="27"/>
      <c r="P49" s="27"/>
      <c r="Q49" s="27"/>
      <c r="R49" s="27"/>
      <c r="S49" s="27"/>
      <c r="T49" s="27"/>
      <c r="U49" s="27"/>
      <c r="V49" s="27"/>
      <c r="W49" s="27"/>
      <c r="X49" s="27"/>
    </row>
    <row r="50" spans="1:24" x14ac:dyDescent="0.2">
      <c r="A50" s="26">
        <v>2005</v>
      </c>
      <c r="B50" s="35">
        <v>46.668300000000002</v>
      </c>
      <c r="C50" s="35">
        <v>20.364000000000001</v>
      </c>
      <c r="D50" s="35">
        <v>19.273299999999999</v>
      </c>
      <c r="E50" s="35">
        <v>8.7198999999999991</v>
      </c>
      <c r="F50" s="35">
        <v>3.7100999999999997</v>
      </c>
      <c r="G50" s="35">
        <v>3.9356</v>
      </c>
      <c r="H50" s="35">
        <v>3.5385999999999997</v>
      </c>
      <c r="I50" s="35">
        <v>2.3260000000000001</v>
      </c>
      <c r="J50" s="35">
        <v>1.5278</v>
      </c>
      <c r="K50" s="35">
        <v>2.0710999999999999</v>
      </c>
      <c r="O50" s="27"/>
      <c r="P50" s="27"/>
      <c r="Q50" s="27"/>
      <c r="R50" s="27"/>
      <c r="S50" s="27"/>
      <c r="T50" s="27"/>
      <c r="U50" s="27"/>
      <c r="V50" s="27"/>
      <c r="W50" s="27"/>
      <c r="X50" s="27"/>
    </row>
    <row r="51" spans="1:24" x14ac:dyDescent="0.2">
      <c r="A51" s="26">
        <v>2006</v>
      </c>
      <c r="B51" s="35">
        <v>49.368000000000002</v>
      </c>
      <c r="C51" s="35">
        <v>21.6462</v>
      </c>
      <c r="D51" s="35">
        <v>20.770900000000001</v>
      </c>
      <c r="E51" s="35">
        <v>8.9061000000000003</v>
      </c>
      <c r="F51" s="35">
        <v>3.6349999999999998</v>
      </c>
      <c r="G51" s="35">
        <v>3.6616999999999997</v>
      </c>
      <c r="H51" s="35">
        <v>3.4925999999999999</v>
      </c>
      <c r="I51" s="35">
        <v>2.7869999999999999</v>
      </c>
      <c r="J51" s="35">
        <v>1.6572</v>
      </c>
      <c r="K51" s="35">
        <v>2.1315</v>
      </c>
      <c r="O51" s="27"/>
      <c r="P51" s="27"/>
      <c r="Q51" s="27"/>
      <c r="R51" s="27"/>
      <c r="S51" s="27"/>
      <c r="T51" s="27"/>
      <c r="U51" s="27"/>
      <c r="V51" s="27"/>
      <c r="W51" s="27"/>
      <c r="X51" s="27"/>
    </row>
    <row r="52" spans="1:24" x14ac:dyDescent="0.2">
      <c r="A52" s="26">
        <v>2007</v>
      </c>
      <c r="B52" s="35">
        <v>51.1616</v>
      </c>
      <c r="C52" s="35">
        <v>22.575900000000001</v>
      </c>
      <c r="D52" s="35">
        <v>19.455099999999998</v>
      </c>
      <c r="E52" s="35">
        <v>10.585000000000001</v>
      </c>
      <c r="F52" s="35">
        <v>4.0682999999999998</v>
      </c>
      <c r="G52" s="35">
        <v>3.5821999999999998</v>
      </c>
      <c r="H52" s="35">
        <v>3.8281999999999998</v>
      </c>
      <c r="I52" s="35">
        <v>2.9226000000000001</v>
      </c>
      <c r="J52" s="35">
        <v>1.9217</v>
      </c>
      <c r="K52" s="35">
        <v>2.1786999999999996</v>
      </c>
      <c r="O52" s="27"/>
      <c r="P52" s="27"/>
      <c r="Q52" s="27"/>
      <c r="R52" s="27"/>
      <c r="S52" s="27"/>
      <c r="T52" s="27"/>
      <c r="U52" s="27"/>
      <c r="V52" s="27"/>
      <c r="W52" s="27"/>
      <c r="X52" s="27"/>
    </row>
    <row r="53" spans="1:24" x14ac:dyDescent="0.2">
      <c r="A53" s="26">
        <v>2008</v>
      </c>
      <c r="B53" s="35">
        <v>48.421699999999994</v>
      </c>
      <c r="C53" s="35">
        <v>24.908900000000003</v>
      </c>
      <c r="D53" s="35">
        <v>16.0457</v>
      </c>
      <c r="E53" s="35">
        <v>9.3870000000000005</v>
      </c>
      <c r="F53" s="35">
        <v>4.1111000000000004</v>
      </c>
      <c r="G53" s="35">
        <v>3.7113</v>
      </c>
      <c r="H53" s="35">
        <v>2.7851999999999997</v>
      </c>
      <c r="I53" s="35">
        <v>2.5698000000000003</v>
      </c>
      <c r="J53" s="35">
        <v>2.2634000000000003</v>
      </c>
      <c r="K53" s="35">
        <v>1.9561999999999999</v>
      </c>
      <c r="O53" s="27"/>
      <c r="P53" s="27"/>
      <c r="Q53" s="27"/>
      <c r="R53" s="27"/>
      <c r="S53" s="27"/>
      <c r="T53" s="27"/>
      <c r="U53" s="27"/>
      <c r="V53" s="27"/>
      <c r="W53" s="27"/>
      <c r="X53" s="27"/>
    </row>
    <row r="54" spans="1:24" x14ac:dyDescent="0.2">
      <c r="A54" s="26">
        <v>2009</v>
      </c>
      <c r="B54" s="35">
        <v>48.9</v>
      </c>
      <c r="C54" s="35">
        <v>26.493200000000002</v>
      </c>
      <c r="D54" s="35">
        <v>18.88</v>
      </c>
      <c r="E54" s="35">
        <v>9.0449999999999999</v>
      </c>
      <c r="F54" s="35">
        <v>4.4656000000000002</v>
      </c>
      <c r="G54" s="35">
        <v>4.3606000000000007</v>
      </c>
      <c r="H54" s="35">
        <v>2.8906999999999998</v>
      </c>
      <c r="I54" s="35">
        <v>2.802</v>
      </c>
      <c r="J54" s="35">
        <v>2.3771999999999998</v>
      </c>
      <c r="K54" s="35">
        <v>2.09</v>
      </c>
      <c r="O54" s="27"/>
      <c r="P54" s="27"/>
      <c r="Q54" s="27"/>
      <c r="R54" s="27"/>
      <c r="S54" s="27"/>
      <c r="T54" s="27"/>
      <c r="U54" s="27"/>
      <c r="V54" s="27"/>
      <c r="W54" s="27"/>
      <c r="X54" s="27"/>
    </row>
    <row r="55" spans="1:24" x14ac:dyDescent="0.2">
      <c r="A55" s="26">
        <v>2010</v>
      </c>
      <c r="B55" s="37">
        <v>49.899300000000004</v>
      </c>
      <c r="C55" s="37">
        <v>28.122199999999999</v>
      </c>
      <c r="D55" s="37">
        <v>19.725200000000001</v>
      </c>
      <c r="E55" s="37">
        <v>10.132999999999999</v>
      </c>
      <c r="F55" s="37">
        <v>4.7948999999999993</v>
      </c>
      <c r="G55" s="37">
        <v>3.9415</v>
      </c>
      <c r="H55" s="37">
        <v>3.4294000000000002</v>
      </c>
      <c r="I55" s="37">
        <v>3.0249999999999999</v>
      </c>
      <c r="J55" s="37">
        <v>2.3647</v>
      </c>
      <c r="K55" s="37">
        <v>2.2999999999999998</v>
      </c>
      <c r="O55" s="27"/>
      <c r="P55" s="27"/>
      <c r="Q55" s="27"/>
      <c r="R55" s="27"/>
      <c r="S55" s="27"/>
      <c r="T55" s="27"/>
      <c r="U55" s="27"/>
      <c r="V55" s="27"/>
      <c r="W55" s="27"/>
      <c r="X55" s="27"/>
    </row>
    <row r="56" spans="1:24" x14ac:dyDescent="0.2">
      <c r="A56" s="29">
        <v>2011</v>
      </c>
      <c r="B56" s="38">
        <v>50.5</v>
      </c>
      <c r="C56" s="38">
        <v>28.024099999999997</v>
      </c>
      <c r="D56" s="38">
        <v>20.436299999999999</v>
      </c>
      <c r="E56" s="38">
        <v>11.656499999999999</v>
      </c>
      <c r="F56" s="38">
        <v>5.1032000000000002</v>
      </c>
      <c r="G56" s="38">
        <v>3.8689</v>
      </c>
      <c r="H56" s="38">
        <v>2.9273000000000002</v>
      </c>
      <c r="I56" s="38">
        <v>3.3921999999999999</v>
      </c>
      <c r="J56" s="39">
        <v>2.5884999999999998</v>
      </c>
      <c r="K56" s="38">
        <v>2.42</v>
      </c>
      <c r="O56" s="27"/>
      <c r="P56" s="27"/>
      <c r="Q56" s="27"/>
      <c r="R56" s="27"/>
      <c r="S56" s="27"/>
      <c r="T56" s="27"/>
      <c r="U56" s="27"/>
      <c r="V56" s="27"/>
      <c r="W56" s="27"/>
      <c r="X56" s="27"/>
    </row>
    <row r="58" spans="1:24" ht="30" customHeight="1" x14ac:dyDescent="0.2">
      <c r="A58" s="56" t="s">
        <v>51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</row>
  </sheetData>
  <mergeCells count="2">
    <mergeCell ref="B4:K4"/>
    <mergeCell ref="A58:K58"/>
  </mergeCells>
  <pageMargins left="0.7" right="0.7" top="0.75" bottom="0.75" header="0.3" footer="0.3"/>
  <pageSetup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8"/>
  <sheetViews>
    <sheetView zoomScaleNormal="100" workbookViewId="0"/>
  </sheetViews>
  <sheetFormatPr defaultRowHeight="12.75" x14ac:dyDescent="0.2"/>
  <cols>
    <col min="1" max="1" width="6.85546875" style="26" customWidth="1"/>
    <col min="2" max="2" width="13.28515625" style="32" customWidth="1"/>
    <col min="3" max="3" width="13" style="32" customWidth="1"/>
    <col min="4" max="4" width="13.85546875" style="32" customWidth="1"/>
    <col min="5" max="5" width="16.85546875" style="32" customWidth="1"/>
    <col min="6" max="6" width="13.28515625" style="32" customWidth="1"/>
    <col min="7" max="7" width="12.5703125" style="32" customWidth="1"/>
    <col min="8" max="8" width="12.85546875" style="32" customWidth="1"/>
    <col min="9" max="9" width="10.85546875" style="32" customWidth="1"/>
    <col min="10" max="10" width="10.140625" style="32" customWidth="1"/>
    <col min="11" max="11" width="10.85546875" style="32" customWidth="1"/>
    <col min="12" max="12" width="11.5703125" style="32" customWidth="1"/>
    <col min="13" max="16384" width="9.140625" style="4"/>
  </cols>
  <sheetData>
    <row r="1" spans="1:25" x14ac:dyDescent="0.2">
      <c r="A1" s="31" t="s">
        <v>37</v>
      </c>
      <c r="J1" s="14"/>
      <c r="K1" s="14"/>
      <c r="L1" s="14"/>
    </row>
    <row r="2" spans="1:25" x14ac:dyDescent="0.2">
      <c r="I2" s="14"/>
      <c r="J2" s="14"/>
      <c r="K2" s="14"/>
      <c r="L2" s="14"/>
      <c r="M2" s="5"/>
      <c r="N2" s="5"/>
      <c r="O2" s="5"/>
    </row>
    <row r="3" spans="1:25" x14ac:dyDescent="0.2">
      <c r="A3" s="29" t="s">
        <v>1</v>
      </c>
      <c r="B3" s="25" t="s">
        <v>38</v>
      </c>
      <c r="C3" s="25" t="s">
        <v>13</v>
      </c>
      <c r="D3" s="25" t="s">
        <v>9</v>
      </c>
      <c r="E3" s="14"/>
      <c r="F3" s="14"/>
      <c r="G3" s="14"/>
      <c r="H3" s="14"/>
      <c r="I3" s="5"/>
      <c r="J3" s="14"/>
      <c r="K3" s="14"/>
      <c r="L3" s="14"/>
      <c r="M3" s="5"/>
      <c r="N3" s="5"/>
      <c r="O3" s="5"/>
    </row>
    <row r="4" spans="1:25" ht="13.5" customHeight="1" x14ac:dyDescent="0.2">
      <c r="B4" s="58" t="s">
        <v>6</v>
      </c>
      <c r="C4" s="58"/>
      <c r="D4" s="58"/>
      <c r="E4" s="45"/>
      <c r="F4" s="45"/>
      <c r="G4" s="45"/>
      <c r="H4" s="40"/>
      <c r="I4" s="5"/>
      <c r="J4" s="40"/>
      <c r="K4" s="40"/>
      <c r="L4" s="40"/>
      <c r="M4" s="5"/>
      <c r="N4" s="5"/>
      <c r="O4" s="5"/>
    </row>
    <row r="5" spans="1:25" x14ac:dyDescent="0.2">
      <c r="I5" s="14"/>
      <c r="J5" s="14"/>
      <c r="K5" s="14"/>
      <c r="L5" s="14"/>
      <c r="M5" s="5"/>
      <c r="N5" s="5"/>
      <c r="O5" s="5"/>
    </row>
    <row r="6" spans="1:25" x14ac:dyDescent="0.2">
      <c r="A6" s="26">
        <v>1961</v>
      </c>
      <c r="B6" s="16">
        <v>90.787549407114625</v>
      </c>
      <c r="C6" s="48">
        <v>166.44173247188323</v>
      </c>
      <c r="D6" s="48">
        <v>20.665101224852446</v>
      </c>
      <c r="E6" s="41"/>
      <c r="F6" s="41"/>
      <c r="G6" s="41"/>
      <c r="H6" s="42"/>
      <c r="I6" s="5"/>
      <c r="J6" s="42"/>
      <c r="K6" s="42"/>
      <c r="L6" s="43"/>
      <c r="M6" s="5"/>
      <c r="N6" s="5"/>
      <c r="O6" s="5"/>
      <c r="P6" s="27"/>
      <c r="Q6" s="27"/>
      <c r="R6" s="27"/>
      <c r="S6" s="27"/>
      <c r="T6" s="27"/>
      <c r="U6" s="27"/>
      <c r="V6" s="27"/>
      <c r="W6" s="27"/>
      <c r="X6" s="27"/>
      <c r="Y6" s="27"/>
    </row>
    <row r="7" spans="1:25" x14ac:dyDescent="0.2">
      <c r="A7" s="26">
        <v>1962</v>
      </c>
      <c r="B7" s="16">
        <v>96.284332688588009</v>
      </c>
      <c r="C7" s="48">
        <v>147.9028882377564</v>
      </c>
      <c r="D7" s="48">
        <v>18.723559699415528</v>
      </c>
      <c r="E7" s="41"/>
      <c r="F7" s="41"/>
      <c r="G7" s="41"/>
      <c r="H7" s="42"/>
      <c r="I7" s="19"/>
      <c r="J7" s="41"/>
      <c r="K7" s="41"/>
      <c r="L7" s="41"/>
      <c r="M7" s="41"/>
      <c r="N7" s="41"/>
      <c r="O7" s="5"/>
      <c r="P7" s="27"/>
      <c r="Q7" s="27"/>
      <c r="R7" s="27"/>
      <c r="S7" s="27"/>
      <c r="T7" s="27"/>
      <c r="U7" s="27"/>
      <c r="V7" s="27"/>
      <c r="W7" s="27"/>
      <c r="X7" s="27"/>
      <c r="Y7" s="27"/>
    </row>
    <row r="8" spans="1:25" x14ac:dyDescent="0.2">
      <c r="A8" s="26">
        <v>1963</v>
      </c>
      <c r="B8" s="16">
        <v>97.408071748878925</v>
      </c>
      <c r="C8" s="48">
        <v>125.21156190144526</v>
      </c>
      <c r="D8" s="48">
        <v>18.313275865702785</v>
      </c>
      <c r="E8" s="41"/>
      <c r="F8" s="41"/>
      <c r="G8" s="41"/>
      <c r="H8" s="42"/>
      <c r="I8" s="19"/>
      <c r="J8" s="41"/>
      <c r="K8" s="41"/>
      <c r="L8" s="41"/>
      <c r="M8" s="41"/>
      <c r="N8" s="41"/>
      <c r="O8" s="5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spans="1:25" x14ac:dyDescent="0.2">
      <c r="A9" s="26">
        <v>1964</v>
      </c>
      <c r="B9" s="16">
        <v>101.24520433694745</v>
      </c>
      <c r="C9" s="48">
        <v>113.51570881226054</v>
      </c>
      <c r="D9" s="48">
        <v>16.039916915018512</v>
      </c>
      <c r="E9" s="41"/>
      <c r="F9" s="41"/>
      <c r="G9" s="41"/>
      <c r="H9" s="42"/>
      <c r="I9" s="19"/>
      <c r="J9" s="41"/>
      <c r="K9" s="41"/>
      <c r="L9" s="41"/>
      <c r="M9" s="41"/>
      <c r="N9" s="41"/>
      <c r="O9" s="5"/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pans="1:25" x14ac:dyDescent="0.2">
      <c r="A10" s="26">
        <v>1965</v>
      </c>
      <c r="B10" s="16">
        <v>64.108267716535437</v>
      </c>
      <c r="C10" s="48">
        <v>85.048197543905985</v>
      </c>
      <c r="D10" s="48">
        <v>16.0873185292789</v>
      </c>
      <c r="E10" s="41"/>
      <c r="F10" s="41"/>
      <c r="G10" s="41"/>
      <c r="H10" s="42"/>
      <c r="I10" s="19"/>
      <c r="J10" s="41"/>
      <c r="K10" s="41"/>
      <c r="L10" s="41"/>
      <c r="M10" s="41"/>
      <c r="N10" s="41"/>
      <c r="O10" s="5"/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1" spans="1:25" x14ac:dyDescent="0.2">
      <c r="A11" s="26">
        <v>1966</v>
      </c>
      <c r="B11" s="16">
        <v>50.495553183920322</v>
      </c>
      <c r="C11" s="48">
        <v>53.964256026600161</v>
      </c>
      <c r="D11" s="48">
        <v>14.476594670495244</v>
      </c>
      <c r="E11" s="41"/>
      <c r="F11" s="41"/>
      <c r="G11" s="41"/>
      <c r="H11" s="42"/>
      <c r="I11" s="19"/>
      <c r="J11" s="41"/>
      <c r="K11" s="41"/>
      <c r="L11" s="41"/>
      <c r="M11" s="41"/>
      <c r="N11" s="41"/>
      <c r="O11" s="5"/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spans="1:25" x14ac:dyDescent="0.2">
      <c r="A12" s="26">
        <v>1967</v>
      </c>
      <c r="B12" s="16">
        <v>64.661084178052008</v>
      </c>
      <c r="C12" s="48">
        <v>45.636201250372132</v>
      </c>
      <c r="D12" s="48">
        <v>15.266762105760291</v>
      </c>
      <c r="E12" s="41"/>
      <c r="F12" s="41"/>
      <c r="G12" s="41"/>
      <c r="H12" s="42"/>
      <c r="I12" s="19"/>
      <c r="J12" s="41"/>
      <c r="K12" s="41"/>
      <c r="L12" s="41"/>
      <c r="M12" s="41"/>
      <c r="N12" s="41"/>
      <c r="O12" s="5"/>
      <c r="P12" s="27"/>
      <c r="Q12" s="27"/>
      <c r="R12" s="27"/>
      <c r="S12" s="27"/>
      <c r="T12" s="27"/>
      <c r="U12" s="27"/>
      <c r="V12" s="27"/>
      <c r="W12" s="27"/>
      <c r="X12" s="27"/>
      <c r="Y12" s="27"/>
    </row>
    <row r="13" spans="1:25" x14ac:dyDescent="0.2">
      <c r="A13" s="26">
        <v>1968</v>
      </c>
      <c r="B13" s="16">
        <v>52.505798728020956</v>
      </c>
      <c r="C13" s="48">
        <v>47.182124692839587</v>
      </c>
      <c r="D13" s="48">
        <v>14.287490497268188</v>
      </c>
      <c r="E13" s="41"/>
      <c r="F13" s="41"/>
      <c r="G13" s="41"/>
      <c r="H13" s="42"/>
      <c r="I13" s="19"/>
      <c r="J13" s="41"/>
      <c r="K13" s="41"/>
      <c r="L13" s="41"/>
      <c r="M13" s="41"/>
      <c r="N13" s="41"/>
      <c r="O13" s="5"/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spans="1:25" x14ac:dyDescent="0.2">
      <c r="A14" s="26">
        <v>1969</v>
      </c>
      <c r="B14" s="16">
        <v>43.625424251774142</v>
      </c>
      <c r="C14" s="48">
        <v>61.172624546940511</v>
      </c>
      <c r="D14" s="48">
        <v>13.991315323720279</v>
      </c>
      <c r="E14" s="41"/>
      <c r="F14" s="41"/>
      <c r="G14" s="41"/>
      <c r="H14" s="42"/>
      <c r="I14" s="19"/>
      <c r="J14" s="41"/>
      <c r="K14" s="41"/>
      <c r="L14" s="41"/>
      <c r="M14" s="41"/>
      <c r="N14" s="41"/>
      <c r="O14" s="5"/>
      <c r="P14" s="27"/>
      <c r="Q14" s="27"/>
      <c r="R14" s="27"/>
      <c r="S14" s="27"/>
      <c r="T14" s="27"/>
      <c r="U14" s="27"/>
      <c r="V14" s="27"/>
      <c r="W14" s="27"/>
      <c r="X14" s="27"/>
      <c r="Y14" s="27"/>
    </row>
    <row r="15" spans="1:25" x14ac:dyDescent="0.2">
      <c r="A15" s="26">
        <v>1970</v>
      </c>
      <c r="B15" s="16">
        <v>41.258994641490176</v>
      </c>
      <c r="C15" s="48">
        <v>51.153188909100933</v>
      </c>
      <c r="D15" s="48">
        <v>11.707921416322002</v>
      </c>
      <c r="E15" s="41"/>
      <c r="F15" s="41"/>
      <c r="G15" s="41"/>
      <c r="H15" s="42"/>
      <c r="I15" s="19"/>
      <c r="J15" s="41"/>
      <c r="K15" s="41"/>
      <c r="L15" s="41"/>
      <c r="M15" s="41"/>
      <c r="N15" s="41"/>
      <c r="O15" s="5"/>
      <c r="P15" s="27"/>
      <c r="Q15" s="27"/>
      <c r="R15" s="27"/>
      <c r="S15" s="27"/>
      <c r="T15" s="27"/>
      <c r="U15" s="27"/>
      <c r="V15" s="27"/>
      <c r="W15" s="27"/>
      <c r="X15" s="27"/>
      <c r="Y15" s="27"/>
    </row>
    <row r="16" spans="1:25" x14ac:dyDescent="0.2">
      <c r="A16" s="26">
        <v>1971</v>
      </c>
      <c r="B16" s="16">
        <v>39.977963349570864</v>
      </c>
      <c r="C16" s="48">
        <v>38.490661070304299</v>
      </c>
      <c r="D16" s="48">
        <v>15.17535976995263</v>
      </c>
      <c r="E16" s="41"/>
      <c r="F16" s="41"/>
      <c r="G16" s="41"/>
      <c r="H16" s="42"/>
      <c r="I16" s="19"/>
      <c r="J16" s="41"/>
      <c r="K16" s="41"/>
      <c r="L16" s="41"/>
      <c r="M16" s="41"/>
      <c r="N16" s="41"/>
      <c r="O16" s="5"/>
      <c r="P16" s="27"/>
      <c r="Q16" s="27"/>
      <c r="R16" s="27"/>
      <c r="S16" s="27"/>
      <c r="T16" s="27"/>
      <c r="U16" s="27"/>
      <c r="V16" s="27"/>
      <c r="W16" s="27"/>
      <c r="X16" s="27"/>
      <c r="Y16" s="27"/>
    </row>
    <row r="17" spans="1:25" x14ac:dyDescent="0.2">
      <c r="A17" s="26">
        <v>1972</v>
      </c>
      <c r="B17" s="16">
        <v>33.533920352211325</v>
      </c>
      <c r="C17" s="48">
        <v>34.374444744872342</v>
      </c>
      <c r="D17" s="48">
        <v>14.066226971808286</v>
      </c>
      <c r="E17" s="41"/>
      <c r="F17" s="41"/>
      <c r="G17" s="41"/>
      <c r="H17" s="42"/>
      <c r="I17" s="19"/>
      <c r="J17" s="41"/>
      <c r="K17" s="41"/>
      <c r="L17" s="41"/>
      <c r="M17" s="41"/>
      <c r="N17" s="41"/>
      <c r="O17" s="5"/>
      <c r="P17" s="27"/>
      <c r="Q17" s="27"/>
      <c r="R17" s="27"/>
      <c r="S17" s="27"/>
      <c r="T17" s="27"/>
      <c r="U17" s="27"/>
      <c r="V17" s="27"/>
      <c r="W17" s="27"/>
      <c r="X17" s="27"/>
      <c r="Y17" s="27"/>
    </row>
    <row r="18" spans="1:25" x14ac:dyDescent="0.2">
      <c r="A18" s="26">
        <v>1973</v>
      </c>
      <c r="B18" s="16">
        <v>28.942089265717485</v>
      </c>
      <c r="C18" s="48">
        <v>38.405523427357487</v>
      </c>
      <c r="D18" s="48">
        <v>13.50791773103145</v>
      </c>
      <c r="E18" s="41"/>
      <c r="F18" s="41"/>
      <c r="G18" s="41"/>
      <c r="H18" s="42"/>
      <c r="I18" s="19"/>
      <c r="J18" s="41"/>
      <c r="K18" s="41"/>
      <c r="L18" s="41"/>
      <c r="M18" s="41"/>
      <c r="N18" s="41"/>
      <c r="O18" s="5"/>
      <c r="P18" s="27"/>
      <c r="Q18" s="27"/>
      <c r="R18" s="27"/>
      <c r="S18" s="27"/>
      <c r="T18" s="27"/>
      <c r="U18" s="27"/>
      <c r="V18" s="27"/>
      <c r="W18" s="27"/>
      <c r="X18" s="27"/>
      <c r="Y18" s="27"/>
    </row>
    <row r="19" spans="1:25" x14ac:dyDescent="0.2">
      <c r="A19" s="26">
        <v>1974</v>
      </c>
      <c r="B19" s="16">
        <v>35.867565570742521</v>
      </c>
      <c r="C19" s="48">
        <v>32.566750535130872</v>
      </c>
      <c r="D19" s="48">
        <v>12.683268064481879</v>
      </c>
      <c r="E19" s="41"/>
      <c r="F19" s="41"/>
      <c r="G19" s="41"/>
      <c r="H19" s="42"/>
      <c r="I19" s="19"/>
      <c r="J19" s="41"/>
      <c r="K19" s="41"/>
      <c r="L19" s="41"/>
      <c r="M19" s="41"/>
      <c r="N19" s="41"/>
      <c r="O19" s="5"/>
      <c r="P19" s="27"/>
      <c r="Q19" s="27"/>
      <c r="R19" s="27"/>
      <c r="S19" s="27"/>
      <c r="T19" s="27"/>
      <c r="U19" s="27"/>
      <c r="V19" s="27"/>
      <c r="W19" s="27"/>
      <c r="X19" s="27"/>
      <c r="Y19" s="27"/>
    </row>
    <row r="20" spans="1:25" x14ac:dyDescent="0.2">
      <c r="A20" s="26">
        <v>1975</v>
      </c>
      <c r="B20" s="16">
        <v>30.659159613059252</v>
      </c>
      <c r="C20" s="48">
        <v>41.11885882774834</v>
      </c>
      <c r="D20" s="48">
        <v>13.09767678211297</v>
      </c>
      <c r="E20" s="41"/>
      <c r="F20" s="41"/>
      <c r="G20" s="41"/>
      <c r="H20" s="42"/>
      <c r="I20" s="19"/>
      <c r="J20" s="41"/>
      <c r="K20" s="41"/>
      <c r="L20" s="41"/>
      <c r="M20" s="41"/>
      <c r="N20" s="41"/>
      <c r="O20" s="5"/>
      <c r="P20" s="27"/>
      <c r="Q20" s="27"/>
      <c r="R20" s="27"/>
      <c r="S20" s="27"/>
      <c r="T20" s="27"/>
      <c r="U20" s="27"/>
      <c r="V20" s="27"/>
      <c r="W20" s="27"/>
      <c r="X20" s="27"/>
      <c r="Y20" s="27"/>
    </row>
    <row r="21" spans="1:25" x14ac:dyDescent="0.2">
      <c r="A21" s="26">
        <v>1976</v>
      </c>
      <c r="B21" s="16">
        <v>27.740336700336702</v>
      </c>
      <c r="C21" s="48">
        <v>29.757180929819366</v>
      </c>
      <c r="D21" s="48">
        <v>12.80462431206622</v>
      </c>
      <c r="E21" s="41"/>
      <c r="F21" s="41"/>
      <c r="G21" s="41"/>
      <c r="H21" s="42"/>
      <c r="I21" s="19"/>
      <c r="J21" s="41"/>
      <c r="K21" s="41"/>
      <c r="L21" s="41"/>
      <c r="M21" s="41"/>
      <c r="N21" s="41"/>
      <c r="O21" s="5"/>
      <c r="P21" s="27"/>
      <c r="Q21" s="27"/>
      <c r="R21" s="27"/>
      <c r="S21" s="27"/>
      <c r="T21" s="27"/>
      <c r="U21" s="27"/>
      <c r="V21" s="27"/>
      <c r="W21" s="27"/>
      <c r="X21" s="27"/>
      <c r="Y21" s="27"/>
    </row>
    <row r="22" spans="1:25" x14ac:dyDescent="0.2">
      <c r="A22" s="26">
        <v>1977</v>
      </c>
      <c r="B22" s="16">
        <v>20.22164157101172</v>
      </c>
      <c r="C22" s="48">
        <v>27.403990086132858</v>
      </c>
      <c r="D22" s="48">
        <v>14.167684298476766</v>
      </c>
      <c r="E22" s="41"/>
      <c r="F22" s="41"/>
      <c r="G22" s="41"/>
      <c r="H22" s="42"/>
      <c r="I22" s="19"/>
      <c r="J22" s="41"/>
      <c r="K22" s="41"/>
      <c r="L22" s="41"/>
      <c r="M22" s="41"/>
      <c r="N22" s="41"/>
      <c r="O22" s="5"/>
      <c r="P22" s="27"/>
      <c r="Q22" s="27"/>
      <c r="R22" s="27"/>
      <c r="S22" s="27"/>
      <c r="T22" s="27"/>
      <c r="U22" s="27"/>
      <c r="V22" s="27"/>
      <c r="W22" s="27"/>
      <c r="X22" s="27"/>
      <c r="Y22" s="27"/>
    </row>
    <row r="23" spans="1:25" x14ac:dyDescent="0.2">
      <c r="A23" s="26">
        <v>1978</v>
      </c>
      <c r="B23" s="16">
        <v>21.276955004244879</v>
      </c>
      <c r="C23" s="48">
        <v>25.745798785084023</v>
      </c>
      <c r="D23" s="48">
        <v>13.492814977064898</v>
      </c>
      <c r="E23" s="41"/>
      <c r="F23" s="41"/>
      <c r="G23" s="41"/>
      <c r="H23" s="42"/>
      <c r="I23" s="19"/>
      <c r="J23" s="41"/>
      <c r="K23" s="41"/>
      <c r="L23" s="41"/>
      <c r="M23" s="41"/>
      <c r="N23" s="41"/>
      <c r="O23" s="5"/>
      <c r="P23" s="27"/>
      <c r="Q23" s="27"/>
      <c r="R23" s="27"/>
      <c r="S23" s="27"/>
      <c r="T23" s="27"/>
      <c r="U23" s="27"/>
      <c r="V23" s="27"/>
      <c r="W23" s="27"/>
      <c r="X23" s="27"/>
      <c r="Y23" s="27"/>
    </row>
    <row r="24" spans="1:25" x14ac:dyDescent="0.2">
      <c r="A24" s="26">
        <v>1979</v>
      </c>
      <c r="B24" s="16">
        <v>18.688135593220338</v>
      </c>
      <c r="C24" s="48">
        <v>21.043956043956044</v>
      </c>
      <c r="D24" s="48">
        <v>14.38154975904536</v>
      </c>
      <c r="E24" s="41"/>
      <c r="F24" s="41"/>
      <c r="G24" s="41"/>
      <c r="H24" s="42"/>
      <c r="I24" s="19"/>
      <c r="J24" s="41"/>
      <c r="K24" s="41"/>
      <c r="L24" s="41"/>
      <c r="M24" s="41"/>
      <c r="N24" s="41"/>
      <c r="O24" s="5"/>
      <c r="P24" s="27"/>
      <c r="Q24" s="27"/>
      <c r="R24" s="27"/>
      <c r="S24" s="27"/>
      <c r="T24" s="27"/>
      <c r="U24" s="27"/>
      <c r="V24" s="27"/>
      <c r="W24" s="27"/>
      <c r="X24" s="27"/>
      <c r="Y24" s="27"/>
    </row>
    <row r="25" spans="1:25" x14ac:dyDescent="0.2">
      <c r="A25" s="26">
        <v>1980</v>
      </c>
      <c r="B25" s="16">
        <v>15.269291235425127</v>
      </c>
      <c r="C25" s="48">
        <v>21.780539093863506</v>
      </c>
      <c r="D25" s="48">
        <v>12.473762629790007</v>
      </c>
      <c r="E25" s="41"/>
      <c r="F25" s="41"/>
      <c r="G25" s="41"/>
      <c r="H25" s="42"/>
      <c r="I25" s="19"/>
      <c r="J25" s="41"/>
      <c r="K25" s="41"/>
      <c r="L25" s="41"/>
      <c r="M25" s="41"/>
      <c r="N25" s="41"/>
      <c r="O25" s="5"/>
      <c r="P25" s="27"/>
      <c r="Q25" s="27"/>
      <c r="R25" s="27"/>
      <c r="S25" s="27"/>
      <c r="T25" s="27"/>
      <c r="U25" s="27"/>
      <c r="V25" s="27"/>
      <c r="W25" s="27"/>
      <c r="X25" s="27"/>
      <c r="Y25" s="27"/>
    </row>
    <row r="26" spans="1:25" x14ac:dyDescent="0.2">
      <c r="A26" s="26">
        <v>1981</v>
      </c>
      <c r="B26" s="16">
        <v>15.525964245956388</v>
      </c>
      <c r="C26" s="48">
        <v>21.130153738644303</v>
      </c>
      <c r="D26" s="48">
        <v>16.905092807066307</v>
      </c>
      <c r="E26" s="41"/>
      <c r="F26" s="41"/>
      <c r="G26" s="41"/>
      <c r="H26" s="42"/>
      <c r="I26" s="19"/>
      <c r="J26" s="41"/>
      <c r="K26" s="41"/>
      <c r="L26" s="41"/>
      <c r="M26" s="41"/>
      <c r="N26" s="41"/>
      <c r="O26" s="5"/>
      <c r="P26" s="27"/>
      <c r="Q26" s="27"/>
      <c r="R26" s="27"/>
      <c r="S26" s="27"/>
      <c r="T26" s="27"/>
      <c r="U26" s="27"/>
      <c r="V26" s="27"/>
      <c r="W26" s="27"/>
      <c r="X26" s="27"/>
      <c r="Y26" s="27"/>
    </row>
    <row r="27" spans="1:25" x14ac:dyDescent="0.2">
      <c r="A27" s="26">
        <v>1982</v>
      </c>
      <c r="B27" s="16">
        <v>16.300568643379368</v>
      </c>
      <c r="C27" s="48">
        <v>19.170417348608837</v>
      </c>
      <c r="D27" s="48">
        <v>20.054418305881786</v>
      </c>
      <c r="E27" s="41"/>
      <c r="F27" s="41"/>
      <c r="G27" s="41"/>
      <c r="H27" s="42"/>
      <c r="I27" s="19"/>
      <c r="J27" s="41"/>
      <c r="K27" s="41"/>
      <c r="L27" s="41"/>
      <c r="M27" s="41"/>
      <c r="N27" s="41"/>
      <c r="O27" s="5"/>
      <c r="P27" s="27"/>
      <c r="Q27" s="27"/>
      <c r="R27" s="27"/>
      <c r="S27" s="27"/>
      <c r="T27" s="27"/>
      <c r="U27" s="27"/>
      <c r="V27" s="27"/>
      <c r="W27" s="27"/>
      <c r="X27" s="27"/>
      <c r="Y27" s="27"/>
    </row>
    <row r="28" spans="1:25" x14ac:dyDescent="0.2">
      <c r="A28" s="26">
        <v>1983</v>
      </c>
      <c r="B28" s="16">
        <v>15.850227759178971</v>
      </c>
      <c r="C28" s="48">
        <v>20.621053424760753</v>
      </c>
      <c r="D28" s="48">
        <v>10.43668873903975</v>
      </c>
      <c r="E28" s="41"/>
      <c r="F28" s="41"/>
      <c r="G28" s="41"/>
      <c r="H28" s="42"/>
      <c r="I28" s="19"/>
      <c r="J28" s="41"/>
      <c r="K28" s="41"/>
      <c r="L28" s="41"/>
      <c r="M28" s="41"/>
      <c r="N28" s="41"/>
      <c r="O28" s="5"/>
      <c r="P28" s="27"/>
      <c r="Q28" s="27"/>
      <c r="R28" s="27"/>
      <c r="S28" s="27"/>
      <c r="T28" s="27"/>
      <c r="U28" s="27"/>
      <c r="V28" s="27"/>
      <c r="W28" s="27"/>
      <c r="X28" s="27"/>
      <c r="Y28" s="27"/>
    </row>
    <row r="29" spans="1:25" x14ac:dyDescent="0.2">
      <c r="A29" s="26">
        <v>1984</v>
      </c>
      <c r="B29" s="16">
        <v>15.567461730153079</v>
      </c>
      <c r="C29" s="48">
        <v>16.908893166987525</v>
      </c>
      <c r="D29" s="48">
        <v>15.877835454739385</v>
      </c>
      <c r="E29" s="41"/>
      <c r="F29" s="41"/>
      <c r="G29" s="41"/>
      <c r="H29" s="42"/>
      <c r="I29" s="19"/>
      <c r="J29" s="41"/>
      <c r="K29" s="41"/>
      <c r="L29" s="41"/>
      <c r="M29" s="41"/>
      <c r="N29" s="41"/>
      <c r="O29" s="5"/>
      <c r="P29" s="27"/>
      <c r="Q29" s="27"/>
      <c r="R29" s="27"/>
      <c r="S29" s="27"/>
      <c r="T29" s="27"/>
      <c r="U29" s="27"/>
      <c r="V29" s="27"/>
      <c r="W29" s="27"/>
      <c r="X29" s="27"/>
      <c r="Y29" s="27"/>
    </row>
    <row r="30" spans="1:25" x14ac:dyDescent="0.2">
      <c r="A30" s="26">
        <v>1985</v>
      </c>
      <c r="B30" s="16">
        <v>16.856912707156138</v>
      </c>
      <c r="C30" s="48">
        <v>15.428024095829389</v>
      </c>
      <c r="D30" s="48">
        <v>19.589702835409984</v>
      </c>
      <c r="E30" s="41"/>
      <c r="F30" s="41"/>
      <c r="G30" s="41"/>
      <c r="H30" s="42"/>
      <c r="I30" s="19"/>
      <c r="J30" s="41"/>
      <c r="K30" s="41"/>
      <c r="L30" s="41"/>
      <c r="M30" s="41"/>
      <c r="N30" s="41"/>
      <c r="O30" s="5"/>
      <c r="P30" s="27"/>
      <c r="Q30" s="27"/>
      <c r="R30" s="27"/>
      <c r="S30" s="27"/>
      <c r="T30" s="27"/>
      <c r="U30" s="27"/>
      <c r="V30" s="27"/>
      <c r="W30" s="27"/>
      <c r="X30" s="27"/>
      <c r="Y30" s="27"/>
    </row>
    <row r="31" spans="1:25" x14ac:dyDescent="0.2">
      <c r="A31" s="26">
        <v>1986</v>
      </c>
      <c r="B31" s="16">
        <v>17.59941884599419</v>
      </c>
      <c r="C31" s="48">
        <v>13.937052903011146</v>
      </c>
      <c r="D31" s="48">
        <v>18.125524271226833</v>
      </c>
      <c r="E31" s="41"/>
      <c r="F31" s="41"/>
      <c r="G31" s="41"/>
      <c r="H31" s="42"/>
      <c r="I31" s="19"/>
      <c r="J31" s="41"/>
      <c r="K31" s="41"/>
      <c r="L31" s="41"/>
      <c r="M31" s="41"/>
      <c r="N31" s="41"/>
      <c r="O31" s="5"/>
      <c r="P31" s="27"/>
      <c r="Q31" s="27"/>
      <c r="R31" s="27"/>
      <c r="S31" s="27"/>
      <c r="T31" s="27"/>
      <c r="U31" s="27"/>
      <c r="V31" s="27"/>
      <c r="W31" s="27"/>
      <c r="X31" s="27"/>
      <c r="Y31" s="27"/>
    </row>
    <row r="32" spans="1:25" x14ac:dyDescent="0.2">
      <c r="A32" s="26">
        <v>1987</v>
      </c>
      <c r="B32" s="16">
        <v>13.684125357354766</v>
      </c>
      <c r="C32" s="48">
        <v>14.9759670130773</v>
      </c>
      <c r="D32" s="48">
        <v>15.649996627773657</v>
      </c>
      <c r="E32" s="41"/>
      <c r="F32" s="41"/>
      <c r="G32" s="41"/>
      <c r="H32" s="42"/>
      <c r="I32" s="19"/>
      <c r="J32" s="41"/>
      <c r="K32" s="41"/>
      <c r="L32" s="41"/>
      <c r="M32" s="41"/>
      <c r="N32" s="41"/>
      <c r="O32" s="5"/>
      <c r="P32" s="27"/>
      <c r="Q32" s="27"/>
      <c r="R32" s="27"/>
      <c r="S32" s="27"/>
      <c r="T32" s="27"/>
      <c r="U32" s="27"/>
      <c r="V32" s="27"/>
      <c r="W32" s="27"/>
      <c r="X32" s="27"/>
      <c r="Y32" s="27"/>
    </row>
    <row r="33" spans="1:25" x14ac:dyDescent="0.2">
      <c r="A33" s="26">
        <v>1988</v>
      </c>
      <c r="B33" s="16">
        <v>11.955626015998453</v>
      </c>
      <c r="C33" s="48">
        <v>13.746539840600443</v>
      </c>
      <c r="D33" s="48">
        <v>11.514495327998738</v>
      </c>
      <c r="E33" s="41"/>
      <c r="F33" s="41"/>
      <c r="G33" s="41"/>
      <c r="H33" s="42"/>
      <c r="I33" s="19"/>
      <c r="J33" s="41"/>
      <c r="K33" s="41"/>
      <c r="L33" s="41"/>
      <c r="M33" s="41"/>
      <c r="N33" s="41"/>
      <c r="O33" s="5"/>
      <c r="P33" s="27"/>
      <c r="Q33" s="27"/>
      <c r="R33" s="27"/>
      <c r="S33" s="27"/>
      <c r="T33" s="27"/>
      <c r="U33" s="27"/>
      <c r="V33" s="27"/>
      <c r="W33" s="27"/>
      <c r="X33" s="27"/>
      <c r="Y33" s="27"/>
    </row>
    <row r="34" spans="1:25" x14ac:dyDescent="0.2">
      <c r="A34" s="26">
        <v>1989</v>
      </c>
      <c r="B34" s="16">
        <v>12.411292909849214</v>
      </c>
      <c r="C34" s="48">
        <v>14.360941463457749</v>
      </c>
      <c r="D34" s="48">
        <v>15.074614899462299</v>
      </c>
      <c r="E34" s="41"/>
      <c r="F34" s="41"/>
      <c r="G34" s="41"/>
      <c r="H34" s="42"/>
      <c r="I34" s="19"/>
      <c r="J34" s="41"/>
      <c r="K34" s="41"/>
      <c r="L34" s="41"/>
      <c r="M34" s="41"/>
      <c r="N34" s="41"/>
      <c r="O34" s="5"/>
      <c r="P34" s="27"/>
      <c r="Q34" s="27"/>
      <c r="R34" s="27"/>
      <c r="S34" s="27"/>
      <c r="T34" s="27"/>
      <c r="U34" s="27"/>
      <c r="V34" s="27"/>
      <c r="W34" s="27"/>
      <c r="X34" s="27"/>
      <c r="Y34" s="27"/>
    </row>
    <row r="35" spans="1:25" x14ac:dyDescent="0.2">
      <c r="A35" s="26">
        <v>1990</v>
      </c>
      <c r="B35" s="16">
        <v>12.83156974398063</v>
      </c>
      <c r="C35" s="48">
        <v>13.059465766554151</v>
      </c>
      <c r="D35" s="48">
        <v>16.685120325386961</v>
      </c>
      <c r="E35" s="41"/>
      <c r="F35" s="41"/>
      <c r="G35" s="41"/>
      <c r="H35" s="42"/>
      <c r="I35" s="19"/>
      <c r="J35" s="41"/>
      <c r="K35" s="41"/>
      <c r="L35" s="41"/>
      <c r="M35" s="41"/>
      <c r="N35" s="41"/>
      <c r="O35" s="5"/>
      <c r="P35" s="27"/>
      <c r="Q35" s="27"/>
      <c r="R35" s="27"/>
      <c r="S35" s="27"/>
      <c r="T35" s="27"/>
      <c r="U35" s="27"/>
      <c r="V35" s="27"/>
      <c r="W35" s="27"/>
      <c r="X35" s="27"/>
      <c r="Y35" s="27"/>
    </row>
    <row r="36" spans="1:25" x14ac:dyDescent="0.2">
      <c r="A36" s="26">
        <v>1991</v>
      </c>
      <c r="B36" s="16">
        <v>11.570952789699572</v>
      </c>
      <c r="C36" s="48">
        <v>12.236233216269515</v>
      </c>
      <c r="D36" s="48">
        <v>14.777884835483066</v>
      </c>
      <c r="E36" s="41"/>
      <c r="F36" s="41"/>
      <c r="G36" s="41"/>
      <c r="H36" s="42"/>
      <c r="I36" s="19"/>
      <c r="J36" s="41"/>
      <c r="K36" s="41"/>
      <c r="L36" s="41"/>
      <c r="M36" s="41"/>
      <c r="N36" s="41"/>
      <c r="O36" s="5"/>
      <c r="P36" s="27"/>
      <c r="Q36" s="27"/>
      <c r="R36" s="27"/>
      <c r="S36" s="27"/>
      <c r="T36" s="27"/>
      <c r="U36" s="27"/>
      <c r="V36" s="27"/>
      <c r="W36" s="27"/>
      <c r="X36" s="27"/>
      <c r="Y36" s="27"/>
    </row>
    <row r="37" spans="1:25" x14ac:dyDescent="0.2">
      <c r="A37" s="26">
        <v>1992</v>
      </c>
      <c r="B37" s="16">
        <v>11.881515267574249</v>
      </c>
      <c r="C37" s="48">
        <v>13.602945411164587</v>
      </c>
      <c r="D37" s="48">
        <v>18.412572413865615</v>
      </c>
      <c r="E37" s="41"/>
      <c r="F37" s="41"/>
      <c r="G37" s="41"/>
      <c r="H37" s="42"/>
      <c r="I37" s="19"/>
      <c r="J37" s="41"/>
      <c r="K37" s="41"/>
      <c r="L37" s="41"/>
      <c r="M37" s="41"/>
      <c r="N37" s="41"/>
      <c r="O37" s="5"/>
      <c r="P37" s="27"/>
      <c r="Q37" s="27"/>
      <c r="R37" s="27"/>
      <c r="S37" s="27"/>
      <c r="T37" s="27"/>
      <c r="U37" s="27"/>
      <c r="V37" s="27"/>
      <c r="W37" s="27"/>
      <c r="X37" s="27"/>
      <c r="Y37" s="27"/>
    </row>
    <row r="38" spans="1:25" x14ac:dyDescent="0.2">
      <c r="A38" s="26">
        <v>1993</v>
      </c>
      <c r="B38" s="16">
        <v>14.164787299002647</v>
      </c>
      <c r="C38" s="48">
        <v>13.60660105442479</v>
      </c>
      <c r="D38" s="48">
        <v>12.617038736910384</v>
      </c>
      <c r="E38" s="41"/>
      <c r="F38" s="41"/>
      <c r="G38" s="41"/>
      <c r="H38" s="42"/>
      <c r="I38" s="19"/>
      <c r="J38" s="41"/>
      <c r="K38" s="41"/>
      <c r="L38" s="41"/>
      <c r="M38" s="41"/>
      <c r="N38" s="41"/>
      <c r="O38" s="5"/>
      <c r="P38" s="27"/>
      <c r="Q38" s="27"/>
      <c r="R38" s="27"/>
      <c r="S38" s="27"/>
      <c r="T38" s="27"/>
      <c r="U38" s="27"/>
      <c r="V38" s="27"/>
      <c r="W38" s="27"/>
      <c r="X38" s="27"/>
      <c r="Y38" s="27"/>
    </row>
    <row r="39" spans="1:25" x14ac:dyDescent="0.2">
      <c r="A39" s="26">
        <v>1994</v>
      </c>
      <c r="B39" s="16">
        <v>11.891027225537625</v>
      </c>
      <c r="C39" s="48">
        <v>12.643693414727652</v>
      </c>
      <c r="D39" s="48">
        <v>18.32342819771516</v>
      </c>
      <c r="E39" s="41"/>
      <c r="F39" s="41"/>
      <c r="G39" s="41"/>
      <c r="H39" s="42"/>
      <c r="I39" s="19"/>
      <c r="J39" s="41"/>
      <c r="K39" s="41"/>
      <c r="L39" s="41"/>
      <c r="M39" s="41"/>
      <c r="N39" s="41"/>
      <c r="O39" s="5"/>
      <c r="P39" s="27"/>
      <c r="Q39" s="27"/>
      <c r="R39" s="27"/>
      <c r="S39" s="27"/>
      <c r="T39" s="27"/>
      <c r="U39" s="27"/>
      <c r="V39" s="27"/>
      <c r="W39" s="27"/>
      <c r="X39" s="27"/>
      <c r="Y39" s="27"/>
    </row>
    <row r="40" spans="1:25" x14ac:dyDescent="0.2">
      <c r="A40" s="26">
        <v>1995</v>
      </c>
      <c r="B40" s="16">
        <v>10.165996291541864</v>
      </c>
      <c r="C40" s="48">
        <v>12.411988959433845</v>
      </c>
      <c r="D40" s="48">
        <v>13.746420593394401</v>
      </c>
      <c r="E40" s="41"/>
      <c r="F40" s="41"/>
      <c r="G40" s="41"/>
      <c r="H40" s="42"/>
      <c r="I40" s="19"/>
      <c r="J40" s="41"/>
      <c r="K40" s="41"/>
      <c r="L40" s="41"/>
      <c r="M40" s="41"/>
      <c r="N40" s="41"/>
      <c r="O40" s="5"/>
      <c r="P40" s="27"/>
      <c r="Q40" s="27"/>
      <c r="R40" s="27"/>
      <c r="S40" s="27"/>
      <c r="T40" s="27"/>
      <c r="U40" s="27"/>
      <c r="V40" s="27"/>
      <c r="W40" s="27"/>
      <c r="X40" s="27"/>
      <c r="Y40" s="27"/>
    </row>
    <row r="41" spans="1:25" x14ac:dyDescent="0.2">
      <c r="A41" s="26">
        <v>1996</v>
      </c>
      <c r="B41" s="16">
        <v>10.955131278377845</v>
      </c>
      <c r="C41" s="48">
        <v>12.426837773748082</v>
      </c>
      <c r="D41" s="48">
        <v>16.402698111814086</v>
      </c>
      <c r="E41" s="41"/>
      <c r="F41" s="41"/>
      <c r="G41" s="41"/>
      <c r="H41" s="42"/>
      <c r="I41" s="19"/>
      <c r="J41" s="41"/>
      <c r="K41" s="41"/>
      <c r="L41" s="41"/>
      <c r="M41" s="41"/>
      <c r="N41" s="41"/>
      <c r="O41" s="5"/>
      <c r="P41" s="27"/>
      <c r="Q41" s="27"/>
      <c r="R41" s="27"/>
      <c r="S41" s="27"/>
      <c r="T41" s="27"/>
      <c r="U41" s="27"/>
      <c r="V41" s="27"/>
      <c r="W41" s="27"/>
      <c r="X41" s="27"/>
      <c r="Y41" s="27"/>
    </row>
    <row r="42" spans="1:25" x14ac:dyDescent="0.2">
      <c r="A42" s="26">
        <v>1997</v>
      </c>
      <c r="B42" s="16">
        <v>10.757582648739303</v>
      </c>
      <c r="C42" s="48">
        <v>11.294909809735609</v>
      </c>
      <c r="D42" s="48">
        <v>16.548610250179763</v>
      </c>
      <c r="E42" s="41"/>
      <c r="F42" s="41"/>
      <c r="G42" s="41"/>
      <c r="H42" s="42"/>
      <c r="I42" s="19"/>
      <c r="J42" s="41"/>
      <c r="K42" s="41"/>
      <c r="L42" s="41"/>
      <c r="M42" s="41"/>
      <c r="N42" s="41"/>
      <c r="O42" s="5"/>
      <c r="P42" s="27"/>
      <c r="Q42" s="27"/>
      <c r="R42" s="27"/>
      <c r="S42" s="27"/>
      <c r="T42" s="27"/>
      <c r="U42" s="27"/>
      <c r="V42" s="27"/>
      <c r="W42" s="27"/>
      <c r="X42" s="27"/>
      <c r="Y42" s="27"/>
    </row>
    <row r="43" spans="1:25" x14ac:dyDescent="0.2">
      <c r="A43" s="26">
        <v>1998</v>
      </c>
      <c r="B43" s="16">
        <v>11.116696894128317</v>
      </c>
      <c r="C43" s="48">
        <v>10.95996428039887</v>
      </c>
      <c r="D43" s="48">
        <v>17.638311407414946</v>
      </c>
      <c r="E43" s="41"/>
      <c r="F43" s="41"/>
      <c r="G43" s="41"/>
      <c r="H43" s="42"/>
      <c r="I43" s="19"/>
      <c r="J43" s="41"/>
      <c r="K43" s="41"/>
      <c r="L43" s="41"/>
      <c r="M43" s="41"/>
      <c r="N43" s="41"/>
      <c r="O43" s="5"/>
      <c r="P43" s="27"/>
      <c r="Q43" s="27"/>
      <c r="R43" s="27"/>
      <c r="S43" s="27"/>
      <c r="T43" s="27"/>
      <c r="U43" s="27"/>
      <c r="V43" s="27"/>
      <c r="W43" s="27"/>
      <c r="X43" s="27"/>
      <c r="Y43" s="27"/>
    </row>
    <row r="44" spans="1:25" x14ac:dyDescent="0.2">
      <c r="A44" s="26">
        <v>1999</v>
      </c>
      <c r="B44" s="16">
        <v>10.852969002170404</v>
      </c>
      <c r="C44" s="48">
        <v>10.569074196029817</v>
      </c>
      <c r="D44" s="48">
        <v>16.925767487393372</v>
      </c>
      <c r="E44" s="41"/>
      <c r="F44" s="41"/>
      <c r="G44" s="41"/>
      <c r="H44" s="42"/>
      <c r="I44" s="19"/>
      <c r="J44" s="41"/>
      <c r="K44" s="41"/>
      <c r="L44" s="41"/>
      <c r="M44" s="41"/>
      <c r="N44" s="41"/>
      <c r="O44" s="5"/>
      <c r="P44" s="27"/>
      <c r="Q44" s="27"/>
      <c r="R44" s="27"/>
      <c r="S44" s="27"/>
      <c r="T44" s="27"/>
      <c r="U44" s="27"/>
      <c r="V44" s="27"/>
      <c r="W44" s="27"/>
      <c r="X44" s="27"/>
      <c r="Y44" s="27"/>
    </row>
    <row r="45" spans="1:25" x14ac:dyDescent="0.2">
      <c r="A45" s="26">
        <v>2000</v>
      </c>
      <c r="B45" s="16">
        <v>9.9323414297225749</v>
      </c>
      <c r="C45" s="48">
        <v>11.537817588213136</v>
      </c>
      <c r="D45" s="48">
        <v>18.070369562557516</v>
      </c>
      <c r="E45" s="41"/>
      <c r="F45" s="41"/>
      <c r="G45" s="41"/>
      <c r="H45" s="42"/>
      <c r="I45" s="19"/>
      <c r="J45" s="41"/>
      <c r="K45" s="41"/>
      <c r="L45" s="41"/>
      <c r="M45" s="41"/>
      <c r="N45" s="41"/>
      <c r="O45" s="5"/>
      <c r="P45" s="27"/>
      <c r="Q45" s="27"/>
      <c r="R45" s="27"/>
      <c r="S45" s="27"/>
      <c r="T45" s="27"/>
      <c r="U45" s="27"/>
      <c r="V45" s="27"/>
      <c r="W45" s="27"/>
      <c r="X45" s="27"/>
      <c r="Y45" s="27"/>
    </row>
    <row r="46" spans="1:25" x14ac:dyDescent="0.2">
      <c r="A46" s="26">
        <v>2001</v>
      </c>
      <c r="B46" s="16">
        <v>9.5796490043874449</v>
      </c>
      <c r="C46" s="48">
        <v>11.368676947537605</v>
      </c>
      <c r="D46" s="48">
        <v>16.388025002294256</v>
      </c>
      <c r="E46" s="41"/>
      <c r="F46" s="41"/>
      <c r="G46" s="41"/>
      <c r="H46" s="42"/>
      <c r="I46" s="19"/>
      <c r="J46" s="41"/>
      <c r="K46" s="41"/>
      <c r="L46" s="41"/>
      <c r="M46" s="41"/>
      <c r="N46" s="41"/>
      <c r="O46" s="5"/>
      <c r="P46" s="27"/>
      <c r="Q46" s="27"/>
      <c r="R46" s="27"/>
      <c r="S46" s="27"/>
      <c r="T46" s="27"/>
      <c r="U46" s="27"/>
      <c r="V46" s="27"/>
      <c r="W46" s="27"/>
      <c r="X46" s="27"/>
      <c r="Y46" s="27"/>
    </row>
    <row r="47" spans="1:25" x14ac:dyDescent="0.2">
      <c r="A47" s="26">
        <v>2002</v>
      </c>
      <c r="B47" s="16">
        <v>8.5230784518308749</v>
      </c>
      <c r="C47" s="48">
        <v>10.580425404955184</v>
      </c>
      <c r="D47" s="48">
        <v>15.189297838589168</v>
      </c>
      <c r="E47" s="41"/>
      <c r="F47" s="41"/>
      <c r="G47" s="41"/>
      <c r="H47" s="42"/>
      <c r="I47" s="19"/>
      <c r="J47" s="41"/>
      <c r="K47" s="41"/>
      <c r="L47" s="41"/>
      <c r="M47" s="41"/>
      <c r="N47" s="41"/>
      <c r="O47" s="5"/>
      <c r="P47" s="27"/>
      <c r="Q47" s="27"/>
      <c r="R47" s="27"/>
      <c r="S47" s="27"/>
      <c r="T47" s="27"/>
      <c r="U47" s="27"/>
      <c r="V47" s="27"/>
      <c r="W47" s="27"/>
      <c r="X47" s="27"/>
      <c r="Y47" s="27"/>
    </row>
    <row r="48" spans="1:25" x14ac:dyDescent="0.2">
      <c r="A48" s="26">
        <v>2003</v>
      </c>
      <c r="B48" s="16">
        <v>8.162125960372018</v>
      </c>
      <c r="C48" s="48">
        <v>11.417426002024895</v>
      </c>
      <c r="D48" s="48">
        <v>16.284081101348388</v>
      </c>
      <c r="E48" s="41"/>
      <c r="F48" s="41"/>
      <c r="G48" s="41"/>
      <c r="H48" s="42"/>
      <c r="I48" s="19"/>
      <c r="J48" s="41"/>
      <c r="K48" s="41"/>
      <c r="L48" s="41"/>
      <c r="M48" s="41"/>
      <c r="N48" s="41"/>
      <c r="O48" s="5"/>
      <c r="P48" s="27"/>
      <c r="Q48" s="27"/>
      <c r="R48" s="27"/>
      <c r="S48" s="27"/>
      <c r="T48" s="27"/>
      <c r="U48" s="27"/>
      <c r="V48" s="27"/>
      <c r="W48" s="27"/>
      <c r="X48" s="27"/>
      <c r="Y48" s="27"/>
    </row>
    <row r="49" spans="1:25" x14ac:dyDescent="0.2">
      <c r="A49" s="26">
        <v>2004</v>
      </c>
      <c r="B49" s="16">
        <v>8.2542191888943055</v>
      </c>
      <c r="C49" s="48">
        <v>10.262262653928504</v>
      </c>
      <c r="D49" s="48">
        <v>19.189873921764796</v>
      </c>
      <c r="E49" s="41"/>
      <c r="F49" s="41"/>
      <c r="G49" s="41"/>
      <c r="H49" s="42"/>
      <c r="I49" s="19"/>
      <c r="J49" s="41"/>
      <c r="K49" s="41"/>
      <c r="L49" s="41"/>
      <c r="M49" s="41"/>
      <c r="N49" s="41"/>
      <c r="O49" s="5"/>
      <c r="P49" s="27"/>
      <c r="Q49" s="27"/>
      <c r="R49" s="27"/>
      <c r="S49" s="27"/>
      <c r="T49" s="27"/>
      <c r="U49" s="27"/>
      <c r="V49" s="27"/>
      <c r="W49" s="27"/>
      <c r="X49" s="27"/>
      <c r="Y49" s="27"/>
    </row>
    <row r="50" spans="1:25" x14ac:dyDescent="0.2">
      <c r="A50" s="26">
        <v>2005</v>
      </c>
      <c r="B50" s="16">
        <v>7.9637569827913159</v>
      </c>
      <c r="C50" s="48">
        <v>9.5496955411510509</v>
      </c>
      <c r="D50" s="48">
        <v>18.837147764005127</v>
      </c>
      <c r="E50" s="41"/>
      <c r="F50" s="41"/>
      <c r="G50" s="41"/>
      <c r="H50" s="42"/>
      <c r="I50" s="19"/>
      <c r="J50" s="41"/>
      <c r="K50" s="41"/>
      <c r="L50" s="41"/>
      <c r="M50" s="41"/>
      <c r="N50" s="41"/>
      <c r="O50" s="5"/>
      <c r="P50" s="27"/>
      <c r="Q50" s="27"/>
      <c r="R50" s="27"/>
      <c r="S50" s="27"/>
      <c r="T50" s="27"/>
      <c r="U50" s="27"/>
      <c r="V50" s="27"/>
      <c r="W50" s="27"/>
      <c r="X50" s="27"/>
      <c r="Y50" s="27"/>
    </row>
    <row r="51" spans="1:25" x14ac:dyDescent="0.2">
      <c r="A51" s="26">
        <v>2006</v>
      </c>
      <c r="B51" s="16">
        <v>7.9967792902284884</v>
      </c>
      <c r="C51" s="48">
        <v>9.0782677791021058</v>
      </c>
      <c r="D51" s="48">
        <v>16.151538931871031</v>
      </c>
      <c r="E51" s="41"/>
      <c r="F51" s="41"/>
      <c r="G51" s="41"/>
      <c r="H51" s="42"/>
      <c r="I51" s="19"/>
      <c r="J51" s="41"/>
      <c r="K51" s="41"/>
      <c r="L51" s="41"/>
      <c r="M51" s="41"/>
      <c r="N51" s="41"/>
      <c r="O51" s="5"/>
      <c r="P51" s="27"/>
      <c r="Q51" s="27"/>
      <c r="R51" s="27"/>
      <c r="S51" s="27"/>
      <c r="T51" s="27"/>
      <c r="U51" s="27"/>
      <c r="V51" s="27"/>
      <c r="W51" s="27"/>
      <c r="X51" s="27"/>
      <c r="Y51" s="27"/>
    </row>
    <row r="52" spans="1:25" x14ac:dyDescent="0.2">
      <c r="A52" s="26">
        <v>2007</v>
      </c>
      <c r="B52" s="16">
        <v>7.7925240805604199</v>
      </c>
      <c r="C52" s="48">
        <v>9.4405981599847628</v>
      </c>
      <c r="D52" s="48">
        <v>21.175424438836092</v>
      </c>
      <c r="E52" s="41"/>
      <c r="F52" s="41"/>
      <c r="G52" s="41"/>
      <c r="H52" s="42"/>
      <c r="I52" s="19"/>
      <c r="J52" s="41"/>
      <c r="K52" s="41"/>
      <c r="L52" s="41"/>
      <c r="M52" s="41"/>
      <c r="N52" s="41"/>
      <c r="O52" s="5"/>
      <c r="P52" s="27"/>
      <c r="Q52" s="27"/>
      <c r="R52" s="27"/>
      <c r="S52" s="27"/>
      <c r="T52" s="27"/>
      <c r="U52" s="27"/>
      <c r="V52" s="27"/>
      <c r="W52" s="27"/>
      <c r="X52" s="27"/>
      <c r="Y52" s="27"/>
    </row>
    <row r="53" spans="1:25" x14ac:dyDescent="0.2">
      <c r="A53" s="26">
        <v>2008</v>
      </c>
      <c r="B53" s="16">
        <v>8.6569657818705252</v>
      </c>
      <c r="C53" s="48">
        <v>8.7237894888975429</v>
      </c>
      <c r="D53" s="48">
        <v>24.95553325813146</v>
      </c>
      <c r="E53" s="41"/>
      <c r="F53" s="41"/>
      <c r="G53" s="41"/>
      <c r="H53" s="42"/>
      <c r="I53" s="19"/>
      <c r="J53" s="41"/>
      <c r="K53" s="41"/>
      <c r="L53" s="41"/>
      <c r="M53" s="41"/>
      <c r="N53" s="41"/>
      <c r="O53" s="5"/>
      <c r="P53" s="27"/>
      <c r="Q53" s="27"/>
      <c r="R53" s="27"/>
      <c r="S53" s="27"/>
      <c r="T53" s="27"/>
      <c r="U53" s="27"/>
      <c r="V53" s="27"/>
      <c r="W53" s="27"/>
      <c r="X53" s="27"/>
      <c r="Y53" s="27"/>
    </row>
    <row r="54" spans="1:25" x14ac:dyDescent="0.2">
      <c r="A54" s="26">
        <v>2009</v>
      </c>
      <c r="B54" s="16">
        <v>8.6189161554192228</v>
      </c>
      <c r="C54" s="48">
        <v>7.6872555976627961</v>
      </c>
      <c r="D54" s="48">
        <v>22.047351694915257</v>
      </c>
      <c r="E54" s="41"/>
      <c r="F54" s="41"/>
      <c r="G54" s="41"/>
      <c r="H54" s="42"/>
      <c r="I54" s="19"/>
      <c r="J54" s="41"/>
      <c r="K54" s="41"/>
      <c r="L54" s="41"/>
      <c r="M54" s="41"/>
      <c r="N54" s="41"/>
      <c r="O54" s="5"/>
      <c r="P54" s="27"/>
      <c r="Q54" s="27"/>
      <c r="R54" s="27"/>
      <c r="S54" s="27"/>
      <c r="T54" s="27"/>
      <c r="U54" s="27"/>
      <c r="V54" s="27"/>
      <c r="W54" s="27"/>
      <c r="X54" s="27"/>
      <c r="Y54" s="27"/>
    </row>
    <row r="55" spans="1:25" x14ac:dyDescent="0.2">
      <c r="A55" s="26">
        <v>2010</v>
      </c>
      <c r="B55" s="46">
        <v>8.736615543705021</v>
      </c>
      <c r="C55" s="48">
        <v>7.8283349097865749</v>
      </c>
      <c r="D55" s="48">
        <v>20.171709285583923</v>
      </c>
      <c r="E55" s="41"/>
      <c r="F55" s="41"/>
      <c r="G55" s="41"/>
      <c r="H55" s="41"/>
      <c r="I55" s="19"/>
      <c r="J55" s="41"/>
      <c r="K55" s="41"/>
      <c r="L55" s="41"/>
      <c r="M55" s="41"/>
      <c r="N55" s="41"/>
      <c r="O55" s="5"/>
      <c r="P55" s="27"/>
      <c r="Q55" s="27"/>
      <c r="R55" s="27"/>
      <c r="S55" s="27"/>
      <c r="T55" s="27"/>
      <c r="U55" s="27"/>
      <c r="V55" s="27"/>
      <c r="W55" s="27"/>
      <c r="X55" s="27"/>
      <c r="Y55" s="27"/>
    </row>
    <row r="56" spans="1:25" x14ac:dyDescent="0.2">
      <c r="A56" s="29">
        <v>2011</v>
      </c>
      <c r="B56" s="47">
        <v>9.0573663366336632</v>
      </c>
      <c r="C56" s="47">
        <v>8.3652998669002763</v>
      </c>
      <c r="D56" s="47">
        <v>18.79043662502508</v>
      </c>
      <c r="E56" s="41"/>
      <c r="F56" s="41"/>
      <c r="G56" s="41"/>
      <c r="H56" s="41"/>
      <c r="I56" s="19"/>
      <c r="J56" s="41"/>
      <c r="K56" s="41"/>
      <c r="L56" s="41"/>
      <c r="M56" s="41"/>
      <c r="N56" s="41"/>
      <c r="O56" s="5"/>
      <c r="P56" s="27"/>
      <c r="Q56" s="27"/>
      <c r="R56" s="27"/>
      <c r="S56" s="27"/>
      <c r="T56" s="27"/>
      <c r="U56" s="27"/>
      <c r="V56" s="27"/>
      <c r="W56" s="27"/>
      <c r="X56" s="27"/>
      <c r="Y56" s="27"/>
    </row>
    <row r="57" spans="1:25" x14ac:dyDescent="0.2">
      <c r="I57" s="19"/>
      <c r="J57" s="41"/>
      <c r="K57" s="41"/>
      <c r="L57" s="41"/>
      <c r="M57" s="41"/>
      <c r="N57" s="41"/>
      <c r="O57" s="5"/>
    </row>
    <row r="58" spans="1:25" ht="77.25" customHeight="1" x14ac:dyDescent="0.2">
      <c r="A58" s="56" t="s">
        <v>39</v>
      </c>
      <c r="B58" s="56"/>
      <c r="C58" s="56"/>
      <c r="D58" s="56"/>
      <c r="E58" s="56"/>
      <c r="F58" s="44"/>
      <c r="G58" s="44"/>
      <c r="H58" s="44"/>
      <c r="I58" s="44"/>
      <c r="J58" s="44"/>
      <c r="K58" s="44"/>
      <c r="L58" s="44"/>
    </row>
  </sheetData>
  <mergeCells count="2">
    <mergeCell ref="B4:D4"/>
    <mergeCell ref="A58:E58"/>
  </mergeCells>
  <pageMargins left="0.7" right="0.7" top="0.75" bottom="0.75" header="0.3" footer="0.3"/>
  <pageSetup scale="8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zoomScaleNormal="100" workbookViewId="0"/>
  </sheetViews>
  <sheetFormatPr defaultRowHeight="12.75" x14ac:dyDescent="0.2"/>
  <cols>
    <col min="1" max="1" width="9.140625" style="4"/>
    <col min="2" max="2" width="13.140625" style="4" customWidth="1"/>
    <col min="3" max="3" width="11" style="4" customWidth="1"/>
    <col min="4" max="5" width="12" style="4" customWidth="1"/>
    <col min="6" max="6" width="11.42578125" style="4" customWidth="1"/>
    <col min="7" max="16384" width="9.140625" style="4"/>
  </cols>
  <sheetData>
    <row r="1" spans="1:6" x14ac:dyDescent="0.2">
      <c r="A1" s="23" t="s">
        <v>8</v>
      </c>
    </row>
    <row r="3" spans="1:6" x14ac:dyDescent="0.2">
      <c r="A3" s="24" t="s">
        <v>1</v>
      </c>
      <c r="B3" s="25" t="s">
        <v>9</v>
      </c>
      <c r="C3" s="25" t="s">
        <v>10</v>
      </c>
      <c r="D3" s="25" t="s">
        <v>11</v>
      </c>
      <c r="E3" s="25" t="s">
        <v>12</v>
      </c>
      <c r="F3" s="25" t="s">
        <v>13</v>
      </c>
    </row>
    <row r="4" spans="1:6" x14ac:dyDescent="0.2">
      <c r="B4" s="57" t="s">
        <v>5</v>
      </c>
      <c r="C4" s="57"/>
      <c r="D4" s="57"/>
      <c r="E4" s="57"/>
      <c r="F4" s="57"/>
    </row>
    <row r="6" spans="1:6" x14ac:dyDescent="0.2">
      <c r="A6" s="26">
        <v>1964</v>
      </c>
      <c r="B6" s="27">
        <v>19.076000000000001</v>
      </c>
      <c r="C6" s="28" t="s">
        <v>14</v>
      </c>
      <c r="D6" s="28" t="s">
        <v>14</v>
      </c>
      <c r="E6" s="27">
        <v>7.87</v>
      </c>
      <c r="F6" s="28" t="s">
        <v>14</v>
      </c>
    </row>
    <row r="7" spans="1:6" x14ac:dyDescent="0.2">
      <c r="A7" s="26">
        <v>1965</v>
      </c>
      <c r="B7" s="27">
        <v>23.013999999999999</v>
      </c>
      <c r="C7" s="28" t="s">
        <v>14</v>
      </c>
      <c r="D7" s="28" t="s">
        <v>14</v>
      </c>
      <c r="E7" s="27">
        <v>6.14</v>
      </c>
      <c r="F7" s="28" t="s">
        <v>14</v>
      </c>
    </row>
    <row r="8" spans="1:6" x14ac:dyDescent="0.2">
      <c r="A8" s="26">
        <v>1966</v>
      </c>
      <c r="B8" s="27">
        <v>25.268999999999998</v>
      </c>
      <c r="C8" s="28" t="s">
        <v>14</v>
      </c>
      <c r="D8" s="28" t="s">
        <v>14</v>
      </c>
      <c r="E8" s="27">
        <v>8.27</v>
      </c>
      <c r="F8" s="28" t="s">
        <v>14</v>
      </c>
    </row>
    <row r="9" spans="1:6" x14ac:dyDescent="0.2">
      <c r="A9" s="26">
        <v>1967</v>
      </c>
      <c r="B9" s="27">
        <v>26.574999999999999</v>
      </c>
      <c r="C9" s="28" t="s">
        <v>14</v>
      </c>
      <c r="D9" s="28" t="s">
        <v>14</v>
      </c>
      <c r="E9" s="27">
        <v>8.27</v>
      </c>
      <c r="F9" s="28" t="s">
        <v>14</v>
      </c>
    </row>
    <row r="10" spans="1:6" x14ac:dyDescent="0.2">
      <c r="A10" s="26">
        <v>1968</v>
      </c>
      <c r="B10" s="27">
        <v>30.126999999999999</v>
      </c>
      <c r="C10" s="28" t="s">
        <v>14</v>
      </c>
      <c r="D10" s="28" t="s">
        <v>14</v>
      </c>
      <c r="E10" s="27">
        <v>8.0399999999999991</v>
      </c>
      <c r="F10" s="28" t="s">
        <v>14</v>
      </c>
    </row>
    <row r="11" spans="1:6" x14ac:dyDescent="0.2">
      <c r="A11" s="26">
        <v>1969</v>
      </c>
      <c r="B11" s="27">
        <v>30.838999999999999</v>
      </c>
      <c r="C11" s="28" t="s">
        <v>14</v>
      </c>
      <c r="D11" s="28" t="s">
        <v>14</v>
      </c>
      <c r="E11" s="27">
        <v>7.63</v>
      </c>
      <c r="F11" s="27">
        <v>1.0999999999999999E-2</v>
      </c>
    </row>
    <row r="12" spans="1:6" x14ac:dyDescent="0.2">
      <c r="A12" s="26">
        <v>1970</v>
      </c>
      <c r="B12" s="27">
        <v>30.675000000000001</v>
      </c>
      <c r="C12" s="28" t="s">
        <v>14</v>
      </c>
      <c r="D12" s="28" t="s">
        <v>14</v>
      </c>
      <c r="E12" s="27">
        <v>8.7100000000000009</v>
      </c>
      <c r="F12" s="27">
        <v>1.7999999999999999E-2</v>
      </c>
    </row>
    <row r="13" spans="1:6" x14ac:dyDescent="0.2">
      <c r="A13" s="26">
        <v>1971</v>
      </c>
      <c r="B13" s="27">
        <v>32.009</v>
      </c>
      <c r="C13" s="28" t="s">
        <v>14</v>
      </c>
      <c r="D13" s="28" t="s">
        <v>14</v>
      </c>
      <c r="E13" s="27">
        <v>8.61</v>
      </c>
      <c r="F13" s="27">
        <v>0.02</v>
      </c>
    </row>
    <row r="14" spans="1:6" x14ac:dyDescent="0.2">
      <c r="A14" s="26">
        <v>1972</v>
      </c>
      <c r="B14" s="27">
        <v>34.581000000000003</v>
      </c>
      <c r="C14" s="28" t="s">
        <v>14</v>
      </c>
      <c r="D14" s="28" t="s">
        <v>14</v>
      </c>
      <c r="E14" s="27">
        <v>6.45</v>
      </c>
      <c r="F14" s="27">
        <v>2.5000000000000001E-2</v>
      </c>
    </row>
    <row r="15" spans="1:6" x14ac:dyDescent="0.2">
      <c r="A15" s="26">
        <v>1973</v>
      </c>
      <c r="B15" s="27">
        <v>42.118000000000002</v>
      </c>
      <c r="C15" s="28" t="s">
        <v>14</v>
      </c>
      <c r="D15" s="28" t="s">
        <v>14</v>
      </c>
      <c r="E15" s="27">
        <v>8.3699999999999992</v>
      </c>
      <c r="F15" s="27">
        <v>0.03</v>
      </c>
    </row>
    <row r="16" spans="1:6" x14ac:dyDescent="0.2">
      <c r="A16" s="26">
        <v>1974</v>
      </c>
      <c r="B16" s="27">
        <v>33.101999999999997</v>
      </c>
      <c r="C16" s="28" t="s">
        <v>14</v>
      </c>
      <c r="D16" s="28" t="s">
        <v>14</v>
      </c>
      <c r="E16" s="27">
        <v>7.47</v>
      </c>
      <c r="F16" s="27">
        <v>3.5000000000000003E-2</v>
      </c>
    </row>
    <row r="17" spans="1:6" x14ac:dyDescent="0.2">
      <c r="A17" s="26">
        <v>1975</v>
      </c>
      <c r="B17" s="27">
        <v>42.139000000000003</v>
      </c>
      <c r="C17" s="28" t="s">
        <v>14</v>
      </c>
      <c r="D17" s="28" t="s">
        <v>14</v>
      </c>
      <c r="E17" s="27">
        <v>7.24</v>
      </c>
      <c r="F17" s="27">
        <v>7.0000000000000007E-2</v>
      </c>
    </row>
    <row r="18" spans="1:6" x14ac:dyDescent="0.2">
      <c r="A18" s="26">
        <v>1976</v>
      </c>
      <c r="B18" s="27">
        <v>35.07</v>
      </c>
      <c r="C18" s="28" t="s">
        <v>14</v>
      </c>
      <c r="D18" s="28" t="s">
        <v>14</v>
      </c>
      <c r="E18" s="27">
        <v>6.64</v>
      </c>
      <c r="F18" s="27">
        <v>0.15</v>
      </c>
    </row>
    <row r="19" spans="1:6" x14ac:dyDescent="0.2">
      <c r="A19" s="26">
        <v>1977</v>
      </c>
      <c r="B19" s="27">
        <v>48.097000000000001</v>
      </c>
      <c r="C19" s="27">
        <v>9.5410000000000004</v>
      </c>
      <c r="D19" s="27">
        <v>2.7</v>
      </c>
      <c r="E19" s="27">
        <v>7.26</v>
      </c>
      <c r="F19" s="27">
        <v>0.18</v>
      </c>
    </row>
    <row r="20" spans="1:6" x14ac:dyDescent="0.2">
      <c r="A20" s="26">
        <v>1978</v>
      </c>
      <c r="B20" s="27">
        <v>50.859000000000002</v>
      </c>
      <c r="C20" s="27">
        <v>10.24</v>
      </c>
      <c r="D20" s="27">
        <v>3.7</v>
      </c>
      <c r="E20" s="27">
        <v>7.5650000000000004</v>
      </c>
      <c r="F20" s="27">
        <v>0.22</v>
      </c>
    </row>
    <row r="21" spans="1:6" x14ac:dyDescent="0.2">
      <c r="A21" s="26">
        <v>1979</v>
      </c>
      <c r="B21" s="27">
        <v>61.524999999999999</v>
      </c>
      <c r="C21" s="27">
        <v>15.156000000000001</v>
      </c>
      <c r="D21" s="27">
        <v>3.6</v>
      </c>
      <c r="E21" s="27">
        <v>7.46</v>
      </c>
      <c r="F21" s="27">
        <v>0.35</v>
      </c>
    </row>
    <row r="22" spans="1:6" x14ac:dyDescent="0.2">
      <c r="A22" s="26">
        <v>1980</v>
      </c>
      <c r="B22" s="27">
        <v>48.920999999999999</v>
      </c>
      <c r="C22" s="27">
        <v>15.2</v>
      </c>
      <c r="D22" s="27">
        <v>3.5</v>
      </c>
      <c r="E22" s="27">
        <v>7.94</v>
      </c>
      <c r="F22" s="27">
        <v>0.442</v>
      </c>
    </row>
    <row r="23" spans="1:6" x14ac:dyDescent="0.2">
      <c r="A23" s="26">
        <v>1981</v>
      </c>
      <c r="B23" s="27">
        <v>54.134999999999998</v>
      </c>
      <c r="C23" s="27">
        <v>12.835000000000001</v>
      </c>
      <c r="D23" s="27">
        <v>4.1500000000000004</v>
      </c>
      <c r="E23" s="27">
        <v>9.3249999999999993</v>
      </c>
      <c r="F23" s="27">
        <v>0.46700000000000003</v>
      </c>
    </row>
    <row r="24" spans="1:6" x14ac:dyDescent="0.2">
      <c r="A24" s="26">
        <v>1982</v>
      </c>
      <c r="B24" s="27">
        <v>59.61</v>
      </c>
      <c r="C24" s="27">
        <v>14.75</v>
      </c>
      <c r="D24" s="27">
        <v>4.2</v>
      </c>
      <c r="E24" s="27">
        <v>9.0299999999999994</v>
      </c>
      <c r="F24" s="27">
        <v>0.49099999999999999</v>
      </c>
    </row>
    <row r="25" spans="1:6" x14ac:dyDescent="0.2">
      <c r="A25" s="26">
        <v>1983</v>
      </c>
      <c r="B25" s="27">
        <v>44.518000000000001</v>
      </c>
      <c r="C25" s="27">
        <v>15.541</v>
      </c>
      <c r="D25" s="27">
        <v>7</v>
      </c>
      <c r="E25" s="27">
        <v>9.76</v>
      </c>
      <c r="F25" s="27">
        <v>0.61399999999999999</v>
      </c>
    </row>
    <row r="26" spans="1:6" x14ac:dyDescent="0.2">
      <c r="A26" s="26">
        <v>1984</v>
      </c>
      <c r="B26" s="27">
        <v>50.643999999999998</v>
      </c>
      <c r="C26" s="27">
        <v>18.277999999999999</v>
      </c>
      <c r="D26" s="27">
        <v>6.75</v>
      </c>
      <c r="E26" s="27">
        <v>9.6950000000000003</v>
      </c>
      <c r="F26" s="27">
        <v>0.95499999999999996</v>
      </c>
    </row>
    <row r="27" spans="1:6" x14ac:dyDescent="0.2">
      <c r="A27" s="26">
        <v>1985</v>
      </c>
      <c r="B27" s="27">
        <v>57.127000000000002</v>
      </c>
      <c r="C27" s="27">
        <v>14.1</v>
      </c>
      <c r="D27" s="27">
        <v>7.3</v>
      </c>
      <c r="E27" s="27">
        <v>10.509</v>
      </c>
      <c r="F27" s="27">
        <v>1.02</v>
      </c>
    </row>
    <row r="28" spans="1:6" x14ac:dyDescent="0.2">
      <c r="A28" s="26">
        <v>1986</v>
      </c>
      <c r="B28" s="27">
        <v>52.868000000000002</v>
      </c>
      <c r="C28" s="27">
        <v>17.3</v>
      </c>
      <c r="D28" s="27">
        <v>7</v>
      </c>
      <c r="E28" s="27">
        <v>11.614000000000001</v>
      </c>
      <c r="F28" s="27">
        <v>0.89100000000000001</v>
      </c>
    </row>
    <row r="29" spans="1:6" x14ac:dyDescent="0.2">
      <c r="A29" s="26">
        <v>1987</v>
      </c>
      <c r="B29" s="27">
        <v>52.735999999999997</v>
      </c>
      <c r="C29" s="27">
        <v>18.02</v>
      </c>
      <c r="D29" s="27">
        <v>10</v>
      </c>
      <c r="E29" s="27">
        <v>12.183999999999999</v>
      </c>
      <c r="F29" s="27">
        <v>0.89800000000000002</v>
      </c>
    </row>
    <row r="30" spans="1:6" x14ac:dyDescent="0.2">
      <c r="A30" s="26">
        <v>1988</v>
      </c>
      <c r="B30" s="27">
        <v>42.152999999999999</v>
      </c>
      <c r="C30" s="27">
        <v>23.6</v>
      </c>
      <c r="D30" s="27">
        <v>6.5</v>
      </c>
      <c r="E30" s="27">
        <v>11.645</v>
      </c>
      <c r="F30" s="27">
        <v>1.5469999999999999</v>
      </c>
    </row>
    <row r="31" spans="1:6" x14ac:dyDescent="0.2">
      <c r="A31" s="26">
        <v>1989</v>
      </c>
      <c r="B31" s="27">
        <v>52.353999999999999</v>
      </c>
      <c r="C31" s="27">
        <v>20.34</v>
      </c>
      <c r="D31" s="27">
        <v>10.75</v>
      </c>
      <c r="E31" s="27">
        <v>10.227</v>
      </c>
      <c r="F31" s="27">
        <v>1.806</v>
      </c>
    </row>
    <row r="32" spans="1:6" x14ac:dyDescent="0.2">
      <c r="A32" s="26">
        <v>1990</v>
      </c>
      <c r="B32" s="27">
        <v>52.415999999999997</v>
      </c>
      <c r="C32" s="27">
        <v>15.75</v>
      </c>
      <c r="D32" s="27">
        <v>11.5</v>
      </c>
      <c r="E32" s="27">
        <v>11</v>
      </c>
      <c r="F32" s="27">
        <v>2.6019999999999999</v>
      </c>
    </row>
    <row r="33" spans="1:6" x14ac:dyDescent="0.2">
      <c r="A33" s="26">
        <v>1991</v>
      </c>
      <c r="B33" s="27">
        <v>54.064999999999998</v>
      </c>
      <c r="C33" s="27">
        <v>19.3</v>
      </c>
      <c r="D33" s="27">
        <v>11.35</v>
      </c>
      <c r="E33" s="27">
        <v>9.7100000000000009</v>
      </c>
      <c r="F33" s="27">
        <v>2.492</v>
      </c>
    </row>
    <row r="34" spans="1:6" x14ac:dyDescent="0.2">
      <c r="A34" s="26">
        <v>1992</v>
      </c>
      <c r="B34" s="27">
        <v>59.612000000000002</v>
      </c>
      <c r="C34" s="27">
        <v>22.5</v>
      </c>
      <c r="D34" s="27">
        <v>11.35</v>
      </c>
      <c r="E34" s="27">
        <v>10.3</v>
      </c>
      <c r="F34" s="27">
        <v>3.1059999999999999</v>
      </c>
    </row>
    <row r="35" spans="1:6" x14ac:dyDescent="0.2">
      <c r="A35" s="26">
        <v>1993</v>
      </c>
      <c r="B35" s="27">
        <v>50.884999999999998</v>
      </c>
      <c r="C35" s="27">
        <v>24.7</v>
      </c>
      <c r="D35" s="27">
        <v>12.4</v>
      </c>
      <c r="E35" s="27">
        <v>15.31</v>
      </c>
      <c r="F35" s="27">
        <v>4</v>
      </c>
    </row>
    <row r="36" spans="1:6" x14ac:dyDescent="0.2">
      <c r="A36" s="26">
        <v>1994</v>
      </c>
      <c r="B36" s="27">
        <v>68.444000000000003</v>
      </c>
      <c r="C36" s="27">
        <v>25.9</v>
      </c>
      <c r="D36" s="27">
        <v>12.5</v>
      </c>
      <c r="E36" s="27">
        <v>16</v>
      </c>
      <c r="F36" s="27">
        <v>3.2360000000000002</v>
      </c>
    </row>
    <row r="37" spans="1:6" x14ac:dyDescent="0.2">
      <c r="A37" s="26">
        <v>1995</v>
      </c>
      <c r="B37" s="27">
        <v>59.173999999999999</v>
      </c>
      <c r="C37" s="27">
        <v>24.15</v>
      </c>
      <c r="D37" s="27">
        <v>12.48</v>
      </c>
      <c r="E37" s="27">
        <v>13.5</v>
      </c>
      <c r="F37" s="27">
        <v>4.476</v>
      </c>
    </row>
    <row r="38" spans="1:6" x14ac:dyDescent="0.2">
      <c r="A38" s="26">
        <v>1996</v>
      </c>
      <c r="B38" s="27">
        <v>64.78</v>
      </c>
      <c r="C38" s="27">
        <v>27.3</v>
      </c>
      <c r="D38" s="27">
        <v>11.2</v>
      </c>
      <c r="E38" s="27">
        <v>13.22</v>
      </c>
      <c r="F38" s="27">
        <v>4.0999999999999996</v>
      </c>
    </row>
    <row r="39" spans="1:6" x14ac:dyDescent="0.2">
      <c r="A39" s="26">
        <v>1997</v>
      </c>
      <c r="B39" s="27">
        <v>73.176000000000002</v>
      </c>
      <c r="C39" s="27">
        <v>32.5</v>
      </c>
      <c r="D39" s="27">
        <v>19.5</v>
      </c>
      <c r="E39" s="27">
        <v>14.728</v>
      </c>
      <c r="F39" s="27">
        <v>5.35</v>
      </c>
    </row>
    <row r="40" spans="1:6" x14ac:dyDescent="0.2">
      <c r="A40" s="26">
        <v>1998</v>
      </c>
      <c r="B40" s="27">
        <v>74.597999999999999</v>
      </c>
      <c r="C40" s="27">
        <v>31.3</v>
      </c>
      <c r="D40" s="27">
        <v>20</v>
      </c>
      <c r="E40" s="27">
        <v>15.151999999999999</v>
      </c>
      <c r="F40" s="27">
        <v>6</v>
      </c>
    </row>
    <row r="41" spans="1:6" x14ac:dyDescent="0.2">
      <c r="A41" s="26">
        <v>1999</v>
      </c>
      <c r="B41" s="27">
        <v>72.224000000000004</v>
      </c>
      <c r="C41" s="27">
        <v>34.700000000000003</v>
      </c>
      <c r="D41" s="27">
        <v>21.2</v>
      </c>
      <c r="E41" s="27">
        <v>14.29</v>
      </c>
      <c r="F41" s="27">
        <v>5.2</v>
      </c>
    </row>
    <row r="42" spans="1:6" x14ac:dyDescent="0.2">
      <c r="A42" s="26">
        <v>2000</v>
      </c>
      <c r="B42" s="27">
        <v>75.055000000000007</v>
      </c>
      <c r="C42" s="27">
        <v>39.5</v>
      </c>
      <c r="D42" s="27">
        <v>27.8</v>
      </c>
      <c r="E42" s="27">
        <v>15.4</v>
      </c>
      <c r="F42" s="27">
        <v>5.25</v>
      </c>
    </row>
    <row r="43" spans="1:6" x14ac:dyDescent="0.2">
      <c r="A43" s="26">
        <v>2001</v>
      </c>
      <c r="B43" s="27">
        <v>78.671999999999997</v>
      </c>
      <c r="C43" s="27">
        <v>43.5</v>
      </c>
      <c r="D43" s="27">
        <v>30</v>
      </c>
      <c r="E43" s="27">
        <v>15.41</v>
      </c>
      <c r="F43" s="27">
        <v>5.4</v>
      </c>
    </row>
    <row r="44" spans="1:6" x14ac:dyDescent="0.2">
      <c r="A44" s="26">
        <v>2002</v>
      </c>
      <c r="B44" s="27">
        <v>75.010000000000005</v>
      </c>
      <c r="C44" s="27">
        <v>52</v>
      </c>
      <c r="D44" s="27">
        <v>35.5</v>
      </c>
      <c r="E44" s="27">
        <v>16.510000000000002</v>
      </c>
      <c r="F44" s="27">
        <v>4</v>
      </c>
    </row>
    <row r="45" spans="1:6" x14ac:dyDescent="0.2">
      <c r="A45" s="26">
        <v>2003</v>
      </c>
      <c r="B45" s="27">
        <v>66.783000000000001</v>
      </c>
      <c r="C45" s="27">
        <v>51</v>
      </c>
      <c r="D45" s="27">
        <v>33</v>
      </c>
      <c r="E45" s="27">
        <v>15.394</v>
      </c>
      <c r="F45" s="27">
        <v>6.8</v>
      </c>
    </row>
    <row r="46" spans="1:6" x14ac:dyDescent="0.2">
      <c r="A46" s="26">
        <v>2004</v>
      </c>
      <c r="B46" s="27">
        <v>85.019000000000005</v>
      </c>
      <c r="C46" s="27">
        <v>53</v>
      </c>
      <c r="D46" s="27">
        <v>39</v>
      </c>
      <c r="E46" s="27">
        <v>17.399999999999999</v>
      </c>
      <c r="F46" s="27">
        <v>5.85</v>
      </c>
    </row>
    <row r="47" spans="1:6" x14ac:dyDescent="0.2">
      <c r="A47" s="26">
        <v>2005</v>
      </c>
      <c r="B47" s="27">
        <v>83.507000000000005</v>
      </c>
      <c r="C47" s="27">
        <v>57</v>
      </c>
      <c r="D47" s="27">
        <v>40.5</v>
      </c>
      <c r="E47" s="27">
        <v>16.350000000000001</v>
      </c>
      <c r="F47" s="27">
        <v>7</v>
      </c>
    </row>
    <row r="48" spans="1:6" x14ac:dyDescent="0.2">
      <c r="A48" s="26">
        <v>2006</v>
      </c>
      <c r="B48" s="27">
        <v>87.001000000000005</v>
      </c>
      <c r="C48" s="27">
        <v>59</v>
      </c>
      <c r="D48" s="27">
        <v>48.8</v>
      </c>
      <c r="E48" s="27">
        <v>15.074</v>
      </c>
      <c r="F48" s="27">
        <v>7.69</v>
      </c>
    </row>
    <row r="49" spans="1:6" x14ac:dyDescent="0.2">
      <c r="A49" s="26">
        <v>2007</v>
      </c>
      <c r="B49" s="27">
        <v>72.858999999999995</v>
      </c>
      <c r="C49" s="27">
        <v>61</v>
      </c>
      <c r="D49" s="27">
        <v>46.2</v>
      </c>
      <c r="E49" s="27">
        <v>13.4</v>
      </c>
      <c r="F49" s="27">
        <v>9.4700000000000006</v>
      </c>
    </row>
    <row r="50" spans="1:6" x14ac:dyDescent="0.2">
      <c r="A50" s="26">
        <v>2008</v>
      </c>
      <c r="B50" s="27">
        <v>80.748999999999995</v>
      </c>
      <c r="C50" s="27">
        <v>57.8</v>
      </c>
      <c r="D50" s="27">
        <v>32</v>
      </c>
      <c r="E50" s="27">
        <v>15.54</v>
      </c>
      <c r="F50" s="27">
        <v>9.1</v>
      </c>
    </row>
    <row r="51" spans="1:6" x14ac:dyDescent="0.2">
      <c r="A51" s="26">
        <v>2009</v>
      </c>
      <c r="B51" s="27">
        <v>91.417000000000002</v>
      </c>
      <c r="C51" s="27">
        <v>69</v>
      </c>
      <c r="D51" s="27">
        <v>54.5</v>
      </c>
      <c r="E51" s="27">
        <v>14.98</v>
      </c>
      <c r="F51" s="27">
        <v>9.6999999999999993</v>
      </c>
    </row>
    <row r="52" spans="1:6" x14ac:dyDescent="0.2">
      <c r="A52" s="26">
        <v>2010</v>
      </c>
      <c r="B52" s="27">
        <v>90.605000000000004</v>
      </c>
      <c r="C52" s="27">
        <v>75.3</v>
      </c>
      <c r="D52" s="27">
        <v>49</v>
      </c>
      <c r="E52" s="27">
        <v>15.1</v>
      </c>
      <c r="F52" s="27">
        <v>9.8000000000000007</v>
      </c>
    </row>
    <row r="53" spans="1:6" x14ac:dyDescent="0.2">
      <c r="A53" s="26">
        <v>2011</v>
      </c>
      <c r="B53" s="27">
        <v>84.191999999999993</v>
      </c>
      <c r="C53" s="27">
        <v>66.5</v>
      </c>
      <c r="D53" s="27">
        <v>40.1</v>
      </c>
      <c r="E53" s="27">
        <v>14.48</v>
      </c>
      <c r="F53" s="27">
        <v>11</v>
      </c>
    </row>
    <row r="54" spans="1:6" x14ac:dyDescent="0.2">
      <c r="A54" s="26">
        <v>2012</v>
      </c>
      <c r="B54" s="27">
        <v>82.561000000000007</v>
      </c>
      <c r="C54" s="27">
        <v>82</v>
      </c>
      <c r="D54" s="27">
        <v>49.3</v>
      </c>
      <c r="E54" s="27">
        <v>12.8</v>
      </c>
      <c r="F54" s="27">
        <v>11.5</v>
      </c>
    </row>
    <row r="55" spans="1:6" x14ac:dyDescent="0.2">
      <c r="A55" s="29">
        <v>2013</v>
      </c>
      <c r="B55" s="30">
        <v>88.661000000000001</v>
      </c>
      <c r="C55" s="30">
        <v>88</v>
      </c>
      <c r="D55" s="30">
        <v>54.5</v>
      </c>
      <c r="E55" s="30">
        <v>12.2</v>
      </c>
      <c r="F55" s="30">
        <v>11.8</v>
      </c>
    </row>
    <row r="57" spans="1:6" ht="42" customHeight="1" x14ac:dyDescent="0.2">
      <c r="A57" s="56" t="s">
        <v>15</v>
      </c>
      <c r="B57" s="56"/>
      <c r="C57" s="56"/>
      <c r="D57" s="56"/>
      <c r="E57" s="56"/>
      <c r="F57" s="56"/>
    </row>
  </sheetData>
  <mergeCells count="2">
    <mergeCell ref="B4:F4"/>
    <mergeCell ref="A57:F57"/>
  </mergeCells>
  <pageMargins left="0.7" right="0.7" top="0.75" bottom="0.75" header="0.3" footer="0.3"/>
  <pageSetup scale="9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8"/>
  <sheetViews>
    <sheetView zoomScaleNormal="100" workbookViewId="0"/>
  </sheetViews>
  <sheetFormatPr defaultRowHeight="12.75" x14ac:dyDescent="0.2"/>
  <cols>
    <col min="1" max="1" width="6.85546875" style="26" customWidth="1"/>
    <col min="2" max="2" width="13.28515625" style="32" customWidth="1"/>
    <col min="3" max="4" width="13" style="32" customWidth="1"/>
    <col min="5" max="5" width="15.5703125" style="32" customWidth="1"/>
    <col min="6" max="6" width="13.28515625" style="32" customWidth="1"/>
    <col min="7" max="7" width="12.5703125" style="32" customWidth="1"/>
    <col min="8" max="8" width="12.85546875" style="32" customWidth="1"/>
    <col min="9" max="9" width="10.85546875" style="32" customWidth="1"/>
    <col min="10" max="10" width="10.140625" style="32" customWidth="1"/>
    <col min="11" max="11" width="10.85546875" style="32" customWidth="1"/>
    <col min="12" max="12" width="11.5703125" style="32" customWidth="1"/>
    <col min="13" max="16384" width="9.140625" style="4"/>
  </cols>
  <sheetData>
    <row r="1" spans="1:25" x14ac:dyDescent="0.2">
      <c r="A1" s="31" t="s">
        <v>31</v>
      </c>
      <c r="J1" s="14"/>
      <c r="K1" s="14"/>
      <c r="L1" s="14"/>
    </row>
    <row r="2" spans="1:25" x14ac:dyDescent="0.2">
      <c r="I2" s="14"/>
      <c r="J2" s="14"/>
      <c r="K2" s="14"/>
      <c r="L2" s="14"/>
      <c r="M2" s="5"/>
      <c r="N2" s="5"/>
      <c r="O2" s="5"/>
    </row>
    <row r="3" spans="1:25" x14ac:dyDescent="0.2">
      <c r="A3" s="29" t="s">
        <v>1</v>
      </c>
      <c r="B3" s="25" t="s">
        <v>27</v>
      </c>
      <c r="C3" s="25" t="s">
        <v>32</v>
      </c>
      <c r="D3" s="25" t="s">
        <v>33</v>
      </c>
      <c r="E3" s="25" t="s">
        <v>34</v>
      </c>
      <c r="F3" s="25" t="s">
        <v>35</v>
      </c>
      <c r="G3" s="25" t="s">
        <v>36</v>
      </c>
      <c r="H3" s="14"/>
      <c r="I3" s="5"/>
      <c r="J3" s="14"/>
      <c r="K3" s="14"/>
      <c r="L3" s="14"/>
      <c r="M3" s="5"/>
      <c r="N3" s="5"/>
      <c r="O3" s="5"/>
    </row>
    <row r="4" spans="1:25" ht="13.5" customHeight="1" x14ac:dyDescent="0.2">
      <c r="B4" s="58" t="s">
        <v>5</v>
      </c>
      <c r="C4" s="58"/>
      <c r="D4" s="58"/>
      <c r="E4" s="58"/>
      <c r="F4" s="58"/>
      <c r="G4" s="58"/>
      <c r="H4" s="40"/>
      <c r="I4" s="5"/>
      <c r="J4" s="40"/>
      <c r="K4" s="40"/>
      <c r="L4" s="40"/>
      <c r="M4" s="5"/>
      <c r="N4" s="5"/>
      <c r="O4" s="5"/>
    </row>
    <row r="5" spans="1:25" x14ac:dyDescent="0.2">
      <c r="I5" s="14"/>
      <c r="J5" s="14"/>
      <c r="K5" s="14"/>
      <c r="L5" s="14"/>
      <c r="M5" s="5"/>
      <c r="N5" s="5"/>
      <c r="O5" s="5"/>
    </row>
    <row r="6" spans="1:25" x14ac:dyDescent="0.2">
      <c r="A6" s="26">
        <v>1961</v>
      </c>
      <c r="B6" s="35">
        <v>2.6025999999999998</v>
      </c>
      <c r="C6" s="41">
        <v>3.3872</v>
      </c>
      <c r="D6" s="41">
        <v>0.7298</v>
      </c>
      <c r="E6" s="41">
        <v>1.4028</v>
      </c>
      <c r="F6" s="41">
        <v>1.6402999999999999</v>
      </c>
      <c r="G6" s="41">
        <v>0.88400000000000001</v>
      </c>
      <c r="H6" s="42"/>
      <c r="I6" s="5"/>
      <c r="J6" s="42"/>
      <c r="K6" s="42"/>
      <c r="L6" s="43"/>
      <c r="M6" s="5"/>
      <c r="N6" s="5"/>
      <c r="O6" s="5"/>
      <c r="P6" s="27"/>
      <c r="Q6" s="27"/>
      <c r="R6" s="27"/>
      <c r="S6" s="27"/>
      <c r="T6" s="27"/>
      <c r="U6" s="27"/>
      <c r="V6" s="27"/>
      <c r="W6" s="27"/>
      <c r="X6" s="27"/>
      <c r="Y6" s="27"/>
    </row>
    <row r="7" spans="1:25" x14ac:dyDescent="0.2">
      <c r="A7" s="26">
        <v>1962</v>
      </c>
      <c r="B7" s="35">
        <v>2.677</v>
      </c>
      <c r="C7" s="41">
        <v>3.6160999999999999</v>
      </c>
      <c r="D7" s="41">
        <v>0.753</v>
      </c>
      <c r="E7" s="41">
        <v>1.4152</v>
      </c>
      <c r="F7" s="41">
        <v>1.7075</v>
      </c>
      <c r="G7" s="41">
        <v>0.88749999999999996</v>
      </c>
      <c r="H7" s="42"/>
      <c r="I7" s="19"/>
      <c r="J7" s="41"/>
      <c r="K7" s="41"/>
      <c r="L7" s="41"/>
      <c r="M7" s="41"/>
      <c r="N7" s="41"/>
      <c r="O7" s="5"/>
      <c r="P7" s="27"/>
      <c r="Q7" s="27"/>
      <c r="R7" s="27"/>
      <c r="S7" s="27"/>
      <c r="T7" s="27"/>
      <c r="U7" s="27"/>
      <c r="V7" s="27"/>
      <c r="W7" s="27"/>
      <c r="X7" s="27"/>
      <c r="Y7" s="27"/>
    </row>
    <row r="8" spans="1:25" x14ac:dyDescent="0.2">
      <c r="A8" s="26">
        <v>1963</v>
      </c>
      <c r="B8" s="35">
        <v>2.8809999999999998</v>
      </c>
      <c r="C8" s="41">
        <v>3.7493000000000003</v>
      </c>
      <c r="D8" s="41">
        <v>0.747</v>
      </c>
      <c r="E8" s="41">
        <v>1.4599000000000002</v>
      </c>
      <c r="F8" s="41">
        <v>1.8819000000000001</v>
      </c>
      <c r="G8" s="41">
        <v>0.87150000000000005</v>
      </c>
      <c r="H8" s="42"/>
      <c r="I8" s="19"/>
      <c r="J8" s="41"/>
      <c r="K8" s="41"/>
      <c r="L8" s="41"/>
      <c r="M8" s="41"/>
      <c r="N8" s="41"/>
      <c r="O8" s="5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spans="1:25" x14ac:dyDescent="0.2">
      <c r="A9" s="26">
        <v>1964</v>
      </c>
      <c r="B9" s="35">
        <v>3.0876999999999999</v>
      </c>
      <c r="C9" s="41">
        <v>4.0609999999999999</v>
      </c>
      <c r="D9" s="41">
        <v>0.76700000000000002</v>
      </c>
      <c r="E9" s="41">
        <v>1.4692000000000001</v>
      </c>
      <c r="F9" s="41">
        <v>1.8454999999999999</v>
      </c>
      <c r="G9" s="41">
        <v>0.94029999999999991</v>
      </c>
      <c r="H9" s="42"/>
      <c r="I9" s="19"/>
      <c r="J9" s="41"/>
      <c r="K9" s="41"/>
      <c r="L9" s="41"/>
      <c r="M9" s="41"/>
      <c r="N9" s="41"/>
      <c r="O9" s="5"/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pans="1:25" x14ac:dyDescent="0.2">
      <c r="A10" s="26">
        <v>1965</v>
      </c>
      <c r="B10" s="35">
        <v>3.0995999999999997</v>
      </c>
      <c r="C10" s="41">
        <v>4.2098999999999993</v>
      </c>
      <c r="D10" s="41">
        <v>0.872</v>
      </c>
      <c r="E10" s="41">
        <v>1.4379000000000002</v>
      </c>
      <c r="F10" s="41">
        <v>1.968</v>
      </c>
      <c r="G10" s="41">
        <v>1.0820999999999998</v>
      </c>
      <c r="H10" s="42"/>
      <c r="I10" s="19"/>
      <c r="J10" s="41"/>
      <c r="K10" s="41"/>
      <c r="L10" s="41"/>
      <c r="M10" s="41"/>
      <c r="N10" s="41"/>
      <c r="O10" s="5"/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1" spans="1:25" x14ac:dyDescent="0.2">
      <c r="A11" s="26">
        <v>1966</v>
      </c>
      <c r="B11" s="35">
        <v>3.3694000000000002</v>
      </c>
      <c r="C11" s="41">
        <v>4.1163999999999996</v>
      </c>
      <c r="D11" s="41">
        <v>0.86420000000000008</v>
      </c>
      <c r="E11" s="41">
        <v>1.5790999999999999</v>
      </c>
      <c r="F11" s="41">
        <v>2.1050999999999997</v>
      </c>
      <c r="G11" s="41">
        <v>1.1114999999999999</v>
      </c>
      <c r="H11" s="42"/>
      <c r="I11" s="19"/>
      <c r="J11" s="41"/>
      <c r="K11" s="41"/>
      <c r="L11" s="41"/>
      <c r="M11" s="41"/>
      <c r="N11" s="41"/>
      <c r="O11" s="5"/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spans="1:25" x14ac:dyDescent="0.2">
      <c r="A12" s="26">
        <v>1967</v>
      </c>
      <c r="B12" s="35">
        <v>3.7933000000000003</v>
      </c>
      <c r="C12" s="41">
        <v>4.2298999999999998</v>
      </c>
      <c r="D12" s="41">
        <v>1.0395000000000001</v>
      </c>
      <c r="E12" s="41">
        <v>1.6582999999999999</v>
      </c>
      <c r="F12" s="41">
        <v>2.2486999999999999</v>
      </c>
      <c r="G12" s="41">
        <v>1.1229</v>
      </c>
      <c r="H12" s="42"/>
      <c r="I12" s="19"/>
      <c r="J12" s="41"/>
      <c r="K12" s="41"/>
      <c r="L12" s="41"/>
      <c r="M12" s="41"/>
      <c r="N12" s="41"/>
      <c r="O12" s="5"/>
      <c r="P12" s="27"/>
      <c r="Q12" s="27"/>
      <c r="R12" s="27"/>
      <c r="S12" s="27"/>
      <c r="T12" s="27"/>
      <c r="U12" s="27"/>
      <c r="V12" s="27"/>
      <c r="W12" s="27"/>
      <c r="X12" s="27"/>
      <c r="Y12" s="27"/>
    </row>
    <row r="13" spans="1:25" x14ac:dyDescent="0.2">
      <c r="A13" s="26">
        <v>1968</v>
      </c>
      <c r="B13" s="35">
        <v>4.0753000000000004</v>
      </c>
      <c r="C13" s="41">
        <v>4.2649999999999997</v>
      </c>
      <c r="D13" s="41">
        <v>1.208</v>
      </c>
      <c r="E13" s="41">
        <v>1.6680999999999999</v>
      </c>
      <c r="F13" s="41">
        <v>2.1198000000000001</v>
      </c>
      <c r="G13" s="41">
        <v>1.1599000000000002</v>
      </c>
      <c r="H13" s="42"/>
      <c r="I13" s="19"/>
      <c r="J13" s="41"/>
      <c r="K13" s="41"/>
      <c r="L13" s="41"/>
      <c r="M13" s="41"/>
      <c r="N13" s="41"/>
      <c r="O13" s="5"/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spans="1:25" x14ac:dyDescent="0.2">
      <c r="A14" s="26">
        <v>1969</v>
      </c>
      <c r="B14" s="35">
        <v>4.2196000000000007</v>
      </c>
      <c r="C14" s="41">
        <v>4.5614999999999997</v>
      </c>
      <c r="D14" s="41">
        <v>1.2595000000000001</v>
      </c>
      <c r="E14" s="41">
        <v>1.6765999999999999</v>
      </c>
      <c r="F14" s="41">
        <v>2.0834999999999999</v>
      </c>
      <c r="G14" s="41">
        <v>1.2312000000000001</v>
      </c>
      <c r="H14" s="42"/>
      <c r="I14" s="19"/>
      <c r="J14" s="41"/>
      <c r="K14" s="41"/>
      <c r="L14" s="41"/>
      <c r="M14" s="41"/>
      <c r="N14" s="41"/>
      <c r="O14" s="5"/>
      <c r="P14" s="27"/>
      <c r="Q14" s="27"/>
      <c r="R14" s="27"/>
      <c r="S14" s="27"/>
      <c r="T14" s="27"/>
      <c r="U14" s="27"/>
      <c r="V14" s="27"/>
      <c r="W14" s="27"/>
      <c r="X14" s="27"/>
      <c r="Y14" s="27"/>
    </row>
    <row r="15" spans="1:25" x14ac:dyDescent="0.2">
      <c r="A15" s="26">
        <v>1970</v>
      </c>
      <c r="B15" s="35">
        <v>4.6467000000000001</v>
      </c>
      <c r="C15" s="41">
        <v>4.7636000000000003</v>
      </c>
      <c r="D15" s="41">
        <v>1.2441</v>
      </c>
      <c r="E15" s="41">
        <v>1.8277999999999999</v>
      </c>
      <c r="F15" s="41">
        <v>1.9502000000000002</v>
      </c>
      <c r="G15" s="41">
        <v>1.3382000000000001</v>
      </c>
      <c r="H15" s="42"/>
      <c r="I15" s="19"/>
      <c r="J15" s="41"/>
      <c r="K15" s="41"/>
      <c r="L15" s="41"/>
      <c r="M15" s="41"/>
      <c r="N15" s="41"/>
      <c r="O15" s="5"/>
      <c r="P15" s="27"/>
      <c r="Q15" s="27"/>
      <c r="R15" s="27"/>
      <c r="S15" s="27"/>
      <c r="T15" s="27"/>
      <c r="U15" s="27"/>
      <c r="V15" s="27"/>
      <c r="W15" s="27"/>
      <c r="X15" s="27"/>
      <c r="Y15" s="27"/>
    </row>
    <row r="16" spans="1:25" x14ac:dyDescent="0.2">
      <c r="A16" s="26">
        <v>1971</v>
      </c>
      <c r="B16" s="35">
        <v>4.9386999999999999</v>
      </c>
      <c r="C16" s="41">
        <v>4.9006000000000007</v>
      </c>
      <c r="D16" s="41">
        <v>1.3797000000000001</v>
      </c>
      <c r="E16" s="41">
        <v>1.7987</v>
      </c>
      <c r="F16" s="41">
        <v>1.9132</v>
      </c>
      <c r="G16" s="41">
        <v>1.45</v>
      </c>
      <c r="H16" s="42"/>
      <c r="I16" s="19"/>
      <c r="J16" s="41"/>
      <c r="K16" s="41"/>
      <c r="L16" s="41"/>
      <c r="M16" s="41"/>
      <c r="N16" s="41"/>
      <c r="O16" s="5"/>
      <c r="P16" s="27"/>
      <c r="Q16" s="27"/>
      <c r="R16" s="27"/>
      <c r="S16" s="27"/>
      <c r="T16" s="27"/>
      <c r="U16" s="27"/>
      <c r="V16" s="27"/>
      <c r="W16" s="27"/>
      <c r="X16" s="27"/>
      <c r="Y16" s="27"/>
    </row>
    <row r="17" spans="1:25" x14ac:dyDescent="0.2">
      <c r="A17" s="26">
        <v>1972</v>
      </c>
      <c r="B17" s="35">
        <v>5.3836000000000004</v>
      </c>
      <c r="C17" s="41">
        <v>4.8567</v>
      </c>
      <c r="D17" s="41">
        <v>1.5059</v>
      </c>
      <c r="E17" s="41">
        <v>1.8346</v>
      </c>
      <c r="F17" s="41">
        <v>2.0625</v>
      </c>
      <c r="G17" s="41">
        <v>1.5415000000000001</v>
      </c>
      <c r="H17" s="42"/>
      <c r="I17" s="19"/>
      <c r="J17" s="41"/>
      <c r="K17" s="41"/>
      <c r="L17" s="41"/>
      <c r="M17" s="41"/>
      <c r="N17" s="41"/>
      <c r="O17" s="5"/>
      <c r="P17" s="27"/>
      <c r="Q17" s="27"/>
      <c r="R17" s="27"/>
      <c r="S17" s="27"/>
      <c r="T17" s="27"/>
      <c r="U17" s="27"/>
      <c r="V17" s="27"/>
      <c r="W17" s="27"/>
      <c r="X17" s="27"/>
      <c r="Y17" s="27"/>
    </row>
    <row r="18" spans="1:25" x14ac:dyDescent="0.2">
      <c r="A18" s="26">
        <v>1973</v>
      </c>
      <c r="B18" s="35">
        <v>5.8356000000000003</v>
      </c>
      <c r="C18" s="41">
        <v>4.9359999999999999</v>
      </c>
      <c r="D18" s="41">
        <v>1.5447</v>
      </c>
      <c r="E18" s="41">
        <v>2.0884999999999998</v>
      </c>
      <c r="F18" s="41">
        <v>2.3481000000000001</v>
      </c>
      <c r="G18" s="41">
        <v>1.4260999999999999</v>
      </c>
      <c r="H18" s="42"/>
      <c r="I18" s="19"/>
      <c r="J18" s="41"/>
      <c r="K18" s="41"/>
      <c r="L18" s="41"/>
      <c r="M18" s="41"/>
      <c r="N18" s="41"/>
      <c r="O18" s="5"/>
      <c r="P18" s="27"/>
      <c r="Q18" s="27"/>
      <c r="R18" s="27"/>
      <c r="S18" s="27"/>
      <c r="T18" s="27"/>
      <c r="U18" s="27"/>
      <c r="V18" s="27"/>
      <c r="W18" s="27"/>
      <c r="X18" s="27"/>
      <c r="Y18" s="27"/>
    </row>
    <row r="19" spans="1:25" x14ac:dyDescent="0.2">
      <c r="A19" s="26">
        <v>1974</v>
      </c>
      <c r="B19" s="35">
        <v>4.6798999999999999</v>
      </c>
      <c r="C19" s="41">
        <v>5.0886000000000005</v>
      </c>
      <c r="D19" s="41">
        <v>1.4890000000000001</v>
      </c>
      <c r="E19" s="41">
        <v>1.6584000000000001</v>
      </c>
      <c r="F19" s="41">
        <v>2.1187</v>
      </c>
      <c r="G19" s="41">
        <v>1.2743</v>
      </c>
      <c r="H19" s="42"/>
      <c r="I19" s="19"/>
      <c r="J19" s="41"/>
      <c r="K19" s="41"/>
      <c r="L19" s="41"/>
      <c r="M19" s="41"/>
      <c r="N19" s="41"/>
      <c r="O19" s="5"/>
      <c r="P19" s="27"/>
      <c r="Q19" s="27"/>
      <c r="R19" s="27"/>
      <c r="S19" s="27"/>
      <c r="T19" s="27"/>
      <c r="U19" s="27"/>
      <c r="V19" s="27"/>
      <c r="W19" s="27"/>
      <c r="X19" s="27"/>
      <c r="Y19" s="27"/>
    </row>
    <row r="20" spans="1:25" x14ac:dyDescent="0.2">
      <c r="A20" s="26">
        <v>1975</v>
      </c>
      <c r="B20" s="35">
        <v>4.7015000000000002</v>
      </c>
      <c r="C20" s="41">
        <v>4.9323000000000006</v>
      </c>
      <c r="D20" s="41">
        <v>1.4395</v>
      </c>
      <c r="E20" s="41">
        <v>1.8380999999999998</v>
      </c>
      <c r="F20" s="41">
        <v>1.7897000000000001</v>
      </c>
      <c r="G20" s="41">
        <v>1.4985999999999999</v>
      </c>
      <c r="H20" s="42"/>
      <c r="I20" s="19"/>
      <c r="J20" s="41"/>
      <c r="K20" s="41"/>
      <c r="L20" s="41"/>
      <c r="M20" s="41"/>
      <c r="N20" s="41"/>
      <c r="O20" s="5"/>
      <c r="P20" s="27"/>
      <c r="Q20" s="27"/>
      <c r="R20" s="27"/>
      <c r="S20" s="27"/>
      <c r="T20" s="27"/>
      <c r="U20" s="27"/>
      <c r="V20" s="27"/>
      <c r="W20" s="27"/>
      <c r="X20" s="27"/>
      <c r="Y20" s="27"/>
    </row>
    <row r="21" spans="1:25" x14ac:dyDescent="0.2">
      <c r="A21" s="26">
        <v>1976</v>
      </c>
      <c r="B21" s="35">
        <v>5.1032000000000002</v>
      </c>
      <c r="C21" s="41">
        <v>5.2089999999999996</v>
      </c>
      <c r="D21" s="41">
        <v>1.6837</v>
      </c>
      <c r="E21" s="41">
        <v>1.9293</v>
      </c>
      <c r="F21" s="41">
        <v>2.1194999999999999</v>
      </c>
      <c r="G21" s="41">
        <v>1.5107000000000002</v>
      </c>
      <c r="H21" s="42"/>
      <c r="I21" s="19"/>
      <c r="J21" s="41"/>
      <c r="K21" s="41"/>
      <c r="L21" s="41"/>
      <c r="M21" s="41"/>
      <c r="N21" s="41"/>
      <c r="O21" s="5"/>
      <c r="P21" s="27"/>
      <c r="Q21" s="27"/>
      <c r="R21" s="27"/>
      <c r="S21" s="27"/>
      <c r="T21" s="27"/>
      <c r="U21" s="27"/>
      <c r="V21" s="27"/>
      <c r="W21" s="27"/>
      <c r="X21" s="27"/>
      <c r="Y21" s="27"/>
    </row>
    <row r="22" spans="1:25" x14ac:dyDescent="0.2">
      <c r="A22" s="26">
        <v>1977</v>
      </c>
      <c r="B22" s="35">
        <v>5.2306000000000008</v>
      </c>
      <c r="C22" s="41">
        <v>5.0506000000000002</v>
      </c>
      <c r="D22" s="41">
        <v>1.4000999999999999</v>
      </c>
      <c r="E22" s="41">
        <v>2.0089999999999999</v>
      </c>
      <c r="F22" s="41">
        <v>2.1240999999999999</v>
      </c>
      <c r="G22" s="41">
        <v>1.7639</v>
      </c>
      <c r="H22" s="42"/>
      <c r="I22" s="19"/>
      <c r="J22" s="41"/>
      <c r="K22" s="41"/>
      <c r="L22" s="41"/>
      <c r="M22" s="41"/>
      <c r="N22" s="41"/>
      <c r="O22" s="5"/>
      <c r="P22" s="27"/>
      <c r="Q22" s="27"/>
      <c r="R22" s="27"/>
      <c r="S22" s="27"/>
      <c r="T22" s="27"/>
      <c r="U22" s="27"/>
      <c r="V22" s="27"/>
      <c r="W22" s="27"/>
      <c r="X22" s="27"/>
      <c r="Y22" s="27"/>
    </row>
    <row r="23" spans="1:25" x14ac:dyDescent="0.2">
      <c r="A23" s="26">
        <v>1978</v>
      </c>
      <c r="B23" s="35">
        <v>5.6516000000000002</v>
      </c>
      <c r="C23" s="41">
        <v>5.0986000000000002</v>
      </c>
      <c r="D23" s="41">
        <v>1.6129</v>
      </c>
      <c r="E23" s="41">
        <v>2.1304000000000003</v>
      </c>
      <c r="F23" s="41">
        <v>2.2234000000000003</v>
      </c>
      <c r="G23" s="41">
        <v>2.3155999999999999</v>
      </c>
      <c r="H23" s="42"/>
      <c r="I23" s="19"/>
      <c r="J23" s="41"/>
      <c r="K23" s="41"/>
      <c r="L23" s="41"/>
      <c r="M23" s="41"/>
      <c r="N23" s="41"/>
      <c r="O23" s="5"/>
      <c r="P23" s="27"/>
      <c r="Q23" s="27"/>
      <c r="R23" s="27"/>
      <c r="S23" s="27"/>
      <c r="T23" s="27"/>
      <c r="U23" s="27"/>
      <c r="V23" s="27"/>
      <c r="W23" s="27"/>
      <c r="X23" s="27"/>
      <c r="Y23" s="27"/>
    </row>
    <row r="24" spans="1:25" x14ac:dyDescent="0.2">
      <c r="A24" s="26">
        <v>1979</v>
      </c>
      <c r="B24" s="35">
        <v>5.9858000000000002</v>
      </c>
      <c r="C24" s="41">
        <v>5.2356000000000007</v>
      </c>
      <c r="D24" s="41">
        <v>1.6855</v>
      </c>
      <c r="E24" s="41">
        <v>2.2909999999999999</v>
      </c>
      <c r="F24" s="41">
        <v>2.3438000000000003</v>
      </c>
      <c r="G24" s="41">
        <v>2.4394</v>
      </c>
      <c r="H24" s="42"/>
      <c r="I24" s="19"/>
      <c r="J24" s="41"/>
      <c r="K24" s="41"/>
      <c r="L24" s="41"/>
      <c r="M24" s="41"/>
      <c r="N24" s="41"/>
      <c r="O24" s="5"/>
      <c r="P24" s="27"/>
      <c r="Q24" s="27"/>
      <c r="R24" s="27"/>
      <c r="S24" s="27"/>
      <c r="T24" s="27"/>
      <c r="U24" s="27"/>
      <c r="V24" s="27"/>
      <c r="W24" s="27"/>
      <c r="X24" s="27"/>
      <c r="Y24" s="27"/>
    </row>
    <row r="25" spans="1:25" x14ac:dyDescent="0.2">
      <c r="A25" s="26">
        <v>1980</v>
      </c>
      <c r="B25" s="35">
        <v>5.6101999999999999</v>
      </c>
      <c r="C25" s="41">
        <v>5.1696999999999997</v>
      </c>
      <c r="D25" s="41">
        <v>1.66</v>
      </c>
      <c r="E25" s="41">
        <v>2.1404999999999998</v>
      </c>
      <c r="F25" s="41">
        <v>1.8162</v>
      </c>
      <c r="G25" s="41">
        <v>2.1665000000000001</v>
      </c>
      <c r="H25" s="42"/>
      <c r="I25" s="19"/>
      <c r="J25" s="41"/>
      <c r="K25" s="41"/>
      <c r="L25" s="41"/>
      <c r="M25" s="41"/>
      <c r="N25" s="41"/>
      <c r="O25" s="5"/>
      <c r="P25" s="27"/>
      <c r="Q25" s="27"/>
      <c r="R25" s="27"/>
      <c r="S25" s="27"/>
      <c r="T25" s="27"/>
      <c r="U25" s="27"/>
      <c r="V25" s="27"/>
      <c r="W25" s="27"/>
      <c r="X25" s="27"/>
      <c r="Y25" s="27"/>
    </row>
    <row r="26" spans="1:25" x14ac:dyDescent="0.2">
      <c r="A26" s="26">
        <v>1981</v>
      </c>
      <c r="B26" s="35">
        <v>5.5696000000000003</v>
      </c>
      <c r="C26" s="41">
        <v>4.8561999999999994</v>
      </c>
      <c r="D26" s="41">
        <v>1.4100999999999999</v>
      </c>
      <c r="E26" s="41">
        <v>2.3580000000000001</v>
      </c>
      <c r="F26" s="41">
        <v>1.8822999999999999</v>
      </c>
      <c r="G26" s="41">
        <v>2.0415999999999999</v>
      </c>
      <c r="H26" s="42"/>
      <c r="I26" s="19"/>
      <c r="J26" s="41"/>
      <c r="K26" s="41"/>
      <c r="L26" s="41"/>
      <c r="M26" s="41"/>
      <c r="N26" s="41"/>
      <c r="O26" s="5"/>
      <c r="P26" s="27"/>
      <c r="Q26" s="27"/>
      <c r="R26" s="27"/>
      <c r="S26" s="27"/>
      <c r="T26" s="27"/>
      <c r="U26" s="27"/>
      <c r="V26" s="27"/>
      <c r="W26" s="27"/>
      <c r="X26" s="27"/>
      <c r="Y26" s="27"/>
    </row>
    <row r="27" spans="1:25" x14ac:dyDescent="0.2">
      <c r="A27" s="26">
        <v>1982</v>
      </c>
      <c r="B27" s="35">
        <v>5.5709</v>
      </c>
      <c r="C27" s="41">
        <v>4.7536000000000005</v>
      </c>
      <c r="D27" s="41">
        <v>1.4847000000000001</v>
      </c>
      <c r="E27" s="41">
        <v>2.5449999999999999</v>
      </c>
      <c r="F27" s="41">
        <v>1.9844999999999999</v>
      </c>
      <c r="G27" s="41">
        <v>2.1821999999999999</v>
      </c>
      <c r="H27" s="42"/>
      <c r="I27" s="19"/>
      <c r="J27" s="41"/>
      <c r="K27" s="41"/>
      <c r="L27" s="41"/>
      <c r="M27" s="41"/>
      <c r="N27" s="41"/>
      <c r="O27" s="5"/>
      <c r="P27" s="27"/>
      <c r="Q27" s="27"/>
      <c r="R27" s="27"/>
      <c r="S27" s="27"/>
      <c r="T27" s="27"/>
      <c r="U27" s="27"/>
      <c r="V27" s="27"/>
      <c r="W27" s="27"/>
      <c r="X27" s="27"/>
      <c r="Y27" s="27"/>
    </row>
    <row r="28" spans="1:25" x14ac:dyDescent="0.2">
      <c r="A28" s="26">
        <v>1983</v>
      </c>
      <c r="B28" s="35">
        <v>5.8330000000000002</v>
      </c>
      <c r="C28" s="41">
        <v>4.5872999999999999</v>
      </c>
      <c r="D28" s="41">
        <v>1.4598</v>
      </c>
      <c r="E28" s="41">
        <v>2.617</v>
      </c>
      <c r="F28" s="41">
        <v>2.0984000000000003</v>
      </c>
      <c r="G28" s="41">
        <v>2.1781999999999999</v>
      </c>
      <c r="H28" s="42"/>
      <c r="I28" s="19"/>
      <c r="J28" s="41"/>
      <c r="K28" s="41"/>
      <c r="L28" s="41"/>
      <c r="M28" s="41"/>
      <c r="N28" s="41"/>
      <c r="O28" s="5"/>
      <c r="P28" s="27"/>
      <c r="Q28" s="27"/>
      <c r="R28" s="27"/>
      <c r="S28" s="27"/>
      <c r="T28" s="27"/>
      <c r="U28" s="27"/>
      <c r="V28" s="27"/>
      <c r="W28" s="27"/>
      <c r="X28" s="27"/>
      <c r="Y28" s="27"/>
    </row>
    <row r="29" spans="1:25" x14ac:dyDescent="0.2">
      <c r="A29" s="26">
        <v>1984</v>
      </c>
      <c r="B29" s="35">
        <v>5.78</v>
      </c>
      <c r="C29" s="41">
        <v>4.7411000000000003</v>
      </c>
      <c r="D29" s="41">
        <v>1.6134000000000002</v>
      </c>
      <c r="E29" s="41">
        <v>2.59</v>
      </c>
      <c r="F29" s="41">
        <v>2.0979000000000001</v>
      </c>
      <c r="G29" s="41">
        <v>2.1798000000000002</v>
      </c>
      <c r="H29" s="42"/>
      <c r="I29" s="19"/>
      <c r="J29" s="41"/>
      <c r="K29" s="41"/>
      <c r="L29" s="41"/>
      <c r="M29" s="41"/>
      <c r="N29" s="41"/>
      <c r="O29" s="5"/>
      <c r="P29" s="27"/>
      <c r="Q29" s="27"/>
      <c r="R29" s="27"/>
      <c r="S29" s="27"/>
      <c r="T29" s="27"/>
      <c r="U29" s="27"/>
      <c r="V29" s="27"/>
      <c r="W29" s="27"/>
      <c r="X29" s="27"/>
      <c r="Y29" s="27"/>
    </row>
    <row r="30" spans="1:25" x14ac:dyDescent="0.2">
      <c r="A30" s="26">
        <v>1985</v>
      </c>
      <c r="B30" s="35">
        <v>5.6947000000000001</v>
      </c>
      <c r="C30" s="41">
        <v>4.8227000000000002</v>
      </c>
      <c r="D30" s="41">
        <v>1.7604000000000002</v>
      </c>
      <c r="E30" s="41">
        <v>2.516</v>
      </c>
      <c r="F30" s="41">
        <v>2.0245000000000002</v>
      </c>
      <c r="G30" s="41">
        <v>2.1934999999999998</v>
      </c>
      <c r="H30" s="42"/>
      <c r="I30" s="19"/>
      <c r="J30" s="41"/>
      <c r="K30" s="41"/>
      <c r="L30" s="41"/>
      <c r="M30" s="41"/>
      <c r="N30" s="41"/>
      <c r="O30" s="5"/>
      <c r="P30" s="27"/>
      <c r="Q30" s="27"/>
      <c r="R30" s="27"/>
      <c r="S30" s="27"/>
      <c r="T30" s="27"/>
      <c r="U30" s="27"/>
      <c r="V30" s="27"/>
      <c r="W30" s="27"/>
      <c r="X30" s="27"/>
      <c r="Y30" s="27"/>
    </row>
    <row r="31" spans="1:25" x14ac:dyDescent="0.2">
      <c r="A31" s="26">
        <v>1986</v>
      </c>
      <c r="B31" s="35">
        <v>5.8721999999999994</v>
      </c>
      <c r="C31" s="41">
        <v>4.8345000000000002</v>
      </c>
      <c r="D31" s="41">
        <v>1.871</v>
      </c>
      <c r="E31" s="41">
        <v>2.65</v>
      </c>
      <c r="F31" s="41">
        <v>2.0526</v>
      </c>
      <c r="G31" s="41">
        <v>2.2970000000000002</v>
      </c>
      <c r="H31" s="42"/>
      <c r="I31" s="19"/>
      <c r="J31" s="41"/>
      <c r="K31" s="41"/>
      <c r="L31" s="41"/>
      <c r="M31" s="41"/>
      <c r="N31" s="41"/>
      <c r="O31" s="5"/>
      <c r="P31" s="27"/>
      <c r="Q31" s="27"/>
      <c r="R31" s="27"/>
      <c r="S31" s="27"/>
      <c r="T31" s="27"/>
      <c r="U31" s="27"/>
      <c r="V31" s="27"/>
      <c r="W31" s="27"/>
      <c r="X31" s="27"/>
      <c r="Y31" s="27"/>
    </row>
    <row r="32" spans="1:25" x14ac:dyDescent="0.2">
      <c r="A32" s="26">
        <v>1987</v>
      </c>
      <c r="B32" s="35">
        <v>5.8182999999999998</v>
      </c>
      <c r="C32" s="41">
        <v>4.8098999999999998</v>
      </c>
      <c r="D32" s="41">
        <v>2.0508000000000002</v>
      </c>
      <c r="E32" s="41">
        <v>2.484</v>
      </c>
      <c r="F32" s="41">
        <v>2.0366</v>
      </c>
      <c r="G32" s="41">
        <v>2.3418000000000001</v>
      </c>
      <c r="H32" s="42"/>
      <c r="I32" s="19"/>
      <c r="J32" s="41"/>
      <c r="K32" s="41"/>
      <c r="L32" s="41"/>
      <c r="M32" s="41"/>
      <c r="N32" s="41"/>
      <c r="O32" s="5"/>
      <c r="P32" s="27"/>
      <c r="Q32" s="27"/>
      <c r="R32" s="27"/>
      <c r="S32" s="27"/>
      <c r="T32" s="27"/>
      <c r="U32" s="27"/>
      <c r="V32" s="27"/>
      <c r="W32" s="27"/>
      <c r="X32" s="27"/>
      <c r="Y32" s="27"/>
    </row>
    <row r="33" spans="1:25" x14ac:dyDescent="0.2">
      <c r="A33" s="26">
        <v>1988</v>
      </c>
      <c r="B33" s="35">
        <v>5.9984999999999999</v>
      </c>
      <c r="C33" s="41">
        <v>4.8757999999999999</v>
      </c>
      <c r="D33" s="41">
        <v>2.0240999999999998</v>
      </c>
      <c r="E33" s="41">
        <v>2.4510000000000001</v>
      </c>
      <c r="F33" s="41">
        <v>1.9430000000000001</v>
      </c>
      <c r="G33" s="41">
        <v>2.1429999999999998</v>
      </c>
      <c r="H33" s="42"/>
      <c r="I33" s="19"/>
      <c r="J33" s="41"/>
      <c r="K33" s="41"/>
      <c r="L33" s="41"/>
      <c r="M33" s="41"/>
      <c r="N33" s="41"/>
      <c r="O33" s="5"/>
      <c r="P33" s="27"/>
      <c r="Q33" s="27"/>
      <c r="R33" s="27"/>
      <c r="S33" s="27"/>
      <c r="T33" s="27"/>
      <c r="U33" s="27"/>
      <c r="V33" s="27"/>
      <c r="W33" s="27"/>
      <c r="X33" s="27"/>
      <c r="Y33" s="27"/>
    </row>
    <row r="34" spans="1:25" x14ac:dyDescent="0.2">
      <c r="A34" s="26">
        <v>1989</v>
      </c>
      <c r="B34" s="35">
        <v>6.1033999999999997</v>
      </c>
      <c r="C34" s="41">
        <v>4.5908999999999995</v>
      </c>
      <c r="D34" s="41">
        <v>2.0280999999999998</v>
      </c>
      <c r="E34" s="41">
        <v>2.5110000000000001</v>
      </c>
      <c r="F34" s="41">
        <v>1.9379999999999999</v>
      </c>
      <c r="G34" s="41">
        <v>1.8129999999999999</v>
      </c>
      <c r="H34" s="42"/>
      <c r="I34" s="19"/>
      <c r="J34" s="41"/>
      <c r="K34" s="41"/>
      <c r="L34" s="41"/>
      <c r="M34" s="41"/>
      <c r="N34" s="41"/>
      <c r="O34" s="5"/>
      <c r="P34" s="27"/>
      <c r="Q34" s="27"/>
      <c r="R34" s="27"/>
      <c r="S34" s="27"/>
      <c r="T34" s="27"/>
      <c r="U34" s="27"/>
      <c r="V34" s="27"/>
      <c r="W34" s="27"/>
      <c r="X34" s="27"/>
      <c r="Y34" s="27"/>
    </row>
    <row r="35" spans="1:25" x14ac:dyDescent="0.2">
      <c r="A35" s="26">
        <v>1990</v>
      </c>
      <c r="B35" s="35">
        <v>5.6836000000000002</v>
      </c>
      <c r="C35" s="41">
        <v>3.3506999999999998</v>
      </c>
      <c r="D35" s="41">
        <v>1.9770000000000001</v>
      </c>
      <c r="E35" s="41">
        <v>2.3879999999999999</v>
      </c>
      <c r="F35" s="41">
        <v>1.8380000000000001</v>
      </c>
      <c r="G35" s="41">
        <v>1.8320000000000001</v>
      </c>
      <c r="H35" s="42"/>
      <c r="I35" s="19"/>
      <c r="J35" s="41"/>
      <c r="K35" s="41"/>
      <c r="L35" s="41"/>
      <c r="M35" s="41"/>
      <c r="N35" s="41"/>
      <c r="O35" s="5"/>
      <c r="P35" s="27"/>
      <c r="Q35" s="27"/>
      <c r="R35" s="27"/>
      <c r="S35" s="27"/>
      <c r="T35" s="27"/>
      <c r="U35" s="27"/>
      <c r="V35" s="27"/>
      <c r="W35" s="27"/>
      <c r="X35" s="27"/>
      <c r="Y35" s="27"/>
    </row>
    <row r="36" spans="1:25" x14ac:dyDescent="0.2">
      <c r="A36" s="26">
        <v>1991</v>
      </c>
      <c r="B36" s="35">
        <v>5.5650000000000004</v>
      </c>
      <c r="C36" s="41">
        <v>2.968</v>
      </c>
      <c r="D36" s="41">
        <v>1.8820999999999999</v>
      </c>
      <c r="E36" s="41">
        <v>2.1709999999999998</v>
      </c>
      <c r="F36" s="41">
        <v>1.752</v>
      </c>
      <c r="G36" s="41">
        <v>1.986</v>
      </c>
      <c r="H36" s="42"/>
      <c r="I36" s="19"/>
      <c r="J36" s="41"/>
      <c r="K36" s="41"/>
      <c r="L36" s="41"/>
      <c r="M36" s="41"/>
      <c r="N36" s="41"/>
      <c r="O36" s="5"/>
      <c r="P36" s="27"/>
      <c r="Q36" s="27"/>
      <c r="R36" s="27"/>
      <c r="S36" s="27"/>
      <c r="T36" s="27"/>
      <c r="U36" s="27"/>
      <c r="V36" s="27"/>
      <c r="W36" s="27"/>
      <c r="X36" s="27"/>
      <c r="Y36" s="27"/>
    </row>
    <row r="37" spans="1:25" x14ac:dyDescent="0.2">
      <c r="A37" s="26">
        <v>1992</v>
      </c>
      <c r="B37" s="35">
        <v>4.53</v>
      </c>
      <c r="C37" s="41">
        <v>2.843</v>
      </c>
      <c r="D37" s="41">
        <v>1.57</v>
      </c>
      <c r="E37" s="41">
        <v>2.0030000000000001</v>
      </c>
      <c r="F37" s="41">
        <v>1.784</v>
      </c>
      <c r="G37" s="41">
        <v>1.9239999999999999</v>
      </c>
      <c r="H37" s="42"/>
      <c r="I37" s="19"/>
      <c r="J37" s="41"/>
      <c r="K37" s="41"/>
      <c r="L37" s="41"/>
      <c r="M37" s="41"/>
      <c r="N37" s="41"/>
      <c r="O37" s="5"/>
      <c r="P37" s="27"/>
      <c r="Q37" s="27"/>
      <c r="R37" s="27"/>
      <c r="S37" s="27"/>
      <c r="T37" s="27"/>
      <c r="U37" s="27"/>
      <c r="V37" s="27"/>
      <c r="W37" s="27"/>
      <c r="X37" s="27"/>
      <c r="Y37" s="27"/>
    </row>
    <row r="38" spans="1:25" x14ac:dyDescent="0.2">
      <c r="A38" s="26">
        <v>1993</v>
      </c>
      <c r="B38" s="35">
        <v>4.6040000000000001</v>
      </c>
      <c r="C38" s="41">
        <v>2.6720000000000002</v>
      </c>
      <c r="D38" s="41">
        <v>1.829</v>
      </c>
      <c r="E38" s="41">
        <v>2.0750000000000002</v>
      </c>
      <c r="F38" s="41">
        <v>1.8170999999999999</v>
      </c>
      <c r="G38" s="41">
        <v>1.9039999999999999</v>
      </c>
      <c r="H38" s="42"/>
      <c r="I38" s="19"/>
      <c r="J38" s="41"/>
      <c r="K38" s="41"/>
      <c r="L38" s="41"/>
      <c r="M38" s="41"/>
      <c r="N38" s="41"/>
      <c r="O38" s="5"/>
      <c r="P38" s="27"/>
      <c r="Q38" s="27"/>
      <c r="R38" s="27"/>
      <c r="S38" s="27"/>
      <c r="T38" s="27"/>
      <c r="U38" s="27"/>
      <c r="V38" s="27"/>
      <c r="W38" s="27"/>
      <c r="X38" s="27"/>
      <c r="Y38" s="27"/>
    </row>
    <row r="39" spans="1:25" x14ac:dyDescent="0.2">
      <c r="A39" s="26">
        <v>1994</v>
      </c>
      <c r="B39" s="35">
        <v>4.7122000000000002</v>
      </c>
      <c r="C39" s="41">
        <v>2.9060000000000001</v>
      </c>
      <c r="D39" s="41">
        <v>1.861</v>
      </c>
      <c r="E39" s="41">
        <v>2.2189999999999999</v>
      </c>
      <c r="F39" s="41">
        <v>1.7637</v>
      </c>
      <c r="G39" s="41">
        <v>1.895</v>
      </c>
      <c r="H39" s="42"/>
      <c r="I39" s="19"/>
      <c r="J39" s="41"/>
      <c r="K39" s="41"/>
      <c r="L39" s="41"/>
      <c r="M39" s="41"/>
      <c r="N39" s="41"/>
      <c r="O39" s="5"/>
      <c r="P39" s="27"/>
      <c r="Q39" s="27"/>
      <c r="R39" s="27"/>
      <c r="S39" s="27"/>
      <c r="T39" s="27"/>
      <c r="U39" s="27"/>
      <c r="V39" s="27"/>
      <c r="W39" s="27"/>
      <c r="X39" s="27"/>
      <c r="Y39" s="27"/>
    </row>
    <row r="40" spans="1:25" x14ac:dyDescent="0.2">
      <c r="A40" s="26">
        <v>1995</v>
      </c>
      <c r="B40" s="35">
        <v>4.9142000000000001</v>
      </c>
      <c r="C40" s="41">
        <v>2.8210000000000002</v>
      </c>
      <c r="D40" s="41">
        <v>1.994</v>
      </c>
      <c r="E40" s="41">
        <v>2.1909999999999998</v>
      </c>
      <c r="F40" s="41">
        <v>1.6411</v>
      </c>
      <c r="G40" s="41">
        <v>1.8220000000000001</v>
      </c>
      <c r="H40" s="42"/>
      <c r="I40" s="19"/>
      <c r="J40" s="41"/>
      <c r="K40" s="41"/>
      <c r="L40" s="41"/>
      <c r="M40" s="41"/>
      <c r="N40" s="41"/>
      <c r="O40" s="5"/>
      <c r="P40" s="27"/>
      <c r="Q40" s="27"/>
      <c r="R40" s="27"/>
      <c r="S40" s="27"/>
      <c r="T40" s="27"/>
      <c r="U40" s="27"/>
      <c r="V40" s="27"/>
      <c r="W40" s="27"/>
      <c r="X40" s="27"/>
      <c r="Y40" s="27"/>
    </row>
    <row r="41" spans="1:25" x14ac:dyDescent="0.2">
      <c r="A41" s="26">
        <v>1996</v>
      </c>
      <c r="B41" s="35">
        <v>5.0640000000000001</v>
      </c>
      <c r="C41" s="41">
        <v>2.8189000000000002</v>
      </c>
      <c r="D41" s="41">
        <v>2.1579999999999999</v>
      </c>
      <c r="E41" s="41">
        <v>2.3759999999999999</v>
      </c>
      <c r="F41" s="41">
        <v>1.5629999999999999</v>
      </c>
      <c r="G41" s="41">
        <v>1.865</v>
      </c>
      <c r="H41" s="42"/>
      <c r="I41" s="19"/>
      <c r="J41" s="41"/>
      <c r="K41" s="41"/>
      <c r="L41" s="41"/>
      <c r="M41" s="41"/>
      <c r="N41" s="41"/>
      <c r="O41" s="5"/>
      <c r="P41" s="27"/>
      <c r="Q41" s="27"/>
      <c r="R41" s="27"/>
      <c r="S41" s="27"/>
      <c r="T41" s="27"/>
      <c r="U41" s="27"/>
      <c r="V41" s="27"/>
      <c r="W41" s="27"/>
      <c r="X41" s="27"/>
      <c r="Y41" s="27"/>
    </row>
    <row r="42" spans="1:25" x14ac:dyDescent="0.2">
      <c r="A42" s="26">
        <v>1997</v>
      </c>
      <c r="B42" s="35">
        <v>4.9888000000000003</v>
      </c>
      <c r="C42" s="41">
        <v>2.8568000000000002</v>
      </c>
      <c r="D42" s="41">
        <v>2.1840000000000002</v>
      </c>
      <c r="E42" s="41">
        <v>2.27</v>
      </c>
      <c r="F42" s="41">
        <v>1.5099</v>
      </c>
      <c r="G42" s="41">
        <v>1.758</v>
      </c>
      <c r="H42" s="42"/>
      <c r="I42" s="19"/>
      <c r="J42" s="41"/>
      <c r="K42" s="41"/>
      <c r="L42" s="41"/>
      <c r="M42" s="41"/>
      <c r="N42" s="41"/>
      <c r="O42" s="5"/>
      <c r="P42" s="27"/>
      <c r="Q42" s="27"/>
      <c r="R42" s="27"/>
      <c r="S42" s="27"/>
      <c r="T42" s="27"/>
      <c r="U42" s="27"/>
      <c r="V42" s="27"/>
      <c r="W42" s="27"/>
      <c r="X42" s="27"/>
      <c r="Y42" s="27"/>
    </row>
    <row r="43" spans="1:25" x14ac:dyDescent="0.2">
      <c r="A43" s="26">
        <v>1998</v>
      </c>
      <c r="B43" s="35">
        <v>4.8369999999999997</v>
      </c>
      <c r="C43" s="41">
        <v>2.9383000000000004</v>
      </c>
      <c r="D43" s="41">
        <v>2.367</v>
      </c>
      <c r="E43" s="41">
        <v>2.081</v>
      </c>
      <c r="F43" s="41">
        <v>1.4185999999999999</v>
      </c>
      <c r="G43" s="41">
        <v>1.748</v>
      </c>
      <c r="H43" s="42"/>
      <c r="I43" s="19"/>
      <c r="J43" s="41"/>
      <c r="K43" s="41"/>
      <c r="L43" s="41"/>
      <c r="M43" s="41"/>
      <c r="N43" s="41"/>
      <c r="O43" s="5"/>
      <c r="P43" s="27"/>
      <c r="Q43" s="27"/>
      <c r="R43" s="27"/>
      <c r="S43" s="27"/>
      <c r="T43" s="27"/>
      <c r="U43" s="27"/>
      <c r="V43" s="27"/>
      <c r="W43" s="27"/>
      <c r="X43" s="27"/>
      <c r="Y43" s="27"/>
    </row>
    <row r="44" spans="1:25" x14ac:dyDescent="0.2">
      <c r="A44" s="26">
        <v>1999</v>
      </c>
      <c r="B44" s="35">
        <v>4.7534000000000001</v>
      </c>
      <c r="C44" s="41">
        <v>3.0529999999999999</v>
      </c>
      <c r="D44" s="41">
        <v>2.3199999999999998</v>
      </c>
      <c r="E44" s="41">
        <v>1.996</v>
      </c>
      <c r="F44" s="41">
        <v>1.4369000000000001</v>
      </c>
      <c r="G44" s="41">
        <v>1.784</v>
      </c>
      <c r="H44" s="42"/>
      <c r="I44" s="19"/>
      <c r="J44" s="41"/>
      <c r="K44" s="41"/>
      <c r="L44" s="41"/>
      <c r="M44" s="41"/>
      <c r="N44" s="41"/>
      <c r="O44" s="5"/>
      <c r="P44" s="27"/>
      <c r="Q44" s="27"/>
      <c r="R44" s="27"/>
      <c r="S44" s="27"/>
      <c r="T44" s="27"/>
      <c r="U44" s="27"/>
      <c r="V44" s="27"/>
      <c r="W44" s="27"/>
      <c r="X44" s="27"/>
      <c r="Y44" s="27"/>
    </row>
    <row r="45" spans="1:25" x14ac:dyDescent="0.2">
      <c r="A45" s="26">
        <v>2000</v>
      </c>
      <c r="B45" s="35">
        <v>4.1452</v>
      </c>
      <c r="C45" s="41">
        <v>2.7429999999999999</v>
      </c>
      <c r="D45" s="41">
        <v>2.15</v>
      </c>
      <c r="E45" s="41">
        <v>1.84</v>
      </c>
      <c r="F45" s="41">
        <v>1.4522999999999999</v>
      </c>
      <c r="G45" s="41">
        <v>1.732</v>
      </c>
      <c r="H45" s="42"/>
      <c r="I45" s="19"/>
      <c r="J45" s="41"/>
      <c r="K45" s="41"/>
      <c r="L45" s="41"/>
      <c r="M45" s="41"/>
      <c r="N45" s="41"/>
      <c r="O45" s="5"/>
      <c r="P45" s="27"/>
      <c r="Q45" s="27"/>
      <c r="R45" s="27"/>
      <c r="S45" s="27"/>
      <c r="T45" s="27"/>
      <c r="U45" s="27"/>
      <c r="V45" s="27"/>
      <c r="W45" s="27"/>
      <c r="X45" s="27"/>
      <c r="Y45" s="27"/>
    </row>
    <row r="46" spans="1:25" x14ac:dyDescent="0.2">
      <c r="A46" s="26">
        <v>2001</v>
      </c>
      <c r="B46" s="35">
        <v>4.1653000000000002</v>
      </c>
      <c r="C46" s="41">
        <v>2.6101000000000001</v>
      </c>
      <c r="D46" s="41">
        <v>2.1960000000000002</v>
      </c>
      <c r="E46" s="41">
        <v>1.87</v>
      </c>
      <c r="F46" s="41">
        <v>1.3540000000000001</v>
      </c>
      <c r="G46" s="41">
        <v>1.6559999999999999</v>
      </c>
      <c r="H46" s="42"/>
      <c r="I46" s="19"/>
      <c r="J46" s="41"/>
      <c r="K46" s="41"/>
      <c r="L46" s="41"/>
      <c r="M46" s="41"/>
      <c r="N46" s="41"/>
      <c r="O46" s="5"/>
      <c r="P46" s="27"/>
      <c r="Q46" s="27"/>
      <c r="R46" s="27"/>
      <c r="S46" s="27"/>
      <c r="T46" s="27"/>
      <c r="U46" s="27"/>
      <c r="V46" s="27"/>
      <c r="W46" s="27"/>
      <c r="X46" s="27"/>
      <c r="Y46" s="27"/>
    </row>
    <row r="47" spans="1:25" x14ac:dyDescent="0.2">
      <c r="A47" s="26">
        <v>2002</v>
      </c>
      <c r="B47" s="35">
        <v>3.9670999999999998</v>
      </c>
      <c r="C47" s="41">
        <v>2.5950000000000002</v>
      </c>
      <c r="D47" s="41">
        <v>2.169</v>
      </c>
      <c r="E47" s="41">
        <v>1.788</v>
      </c>
      <c r="F47" s="41">
        <v>1.3009999999999999</v>
      </c>
      <c r="G47" s="41">
        <v>1.6160000000000001</v>
      </c>
      <c r="H47" s="42"/>
      <c r="I47" s="19"/>
      <c r="J47" s="41"/>
      <c r="K47" s="41"/>
      <c r="L47" s="41"/>
      <c r="M47" s="41"/>
      <c r="N47" s="41"/>
      <c r="O47" s="5"/>
      <c r="P47" s="27"/>
      <c r="Q47" s="27"/>
      <c r="R47" s="27"/>
      <c r="S47" s="27"/>
      <c r="T47" s="27"/>
      <c r="U47" s="27"/>
      <c r="V47" s="27"/>
      <c r="W47" s="27"/>
      <c r="X47" s="27"/>
      <c r="Y47" s="27"/>
    </row>
    <row r="48" spans="1:25" x14ac:dyDescent="0.2">
      <c r="A48" s="26">
        <v>2003</v>
      </c>
      <c r="B48" s="35">
        <v>3.9830000000000001</v>
      </c>
      <c r="C48" s="41">
        <v>2.597</v>
      </c>
      <c r="D48" s="41">
        <v>2.1539999999999999</v>
      </c>
      <c r="E48" s="41">
        <v>1.7849999999999999</v>
      </c>
      <c r="F48" s="41">
        <v>1.3107</v>
      </c>
      <c r="G48" s="41">
        <v>1.587</v>
      </c>
      <c r="H48" s="42"/>
      <c r="I48" s="19"/>
      <c r="J48" s="41"/>
      <c r="K48" s="41"/>
      <c r="L48" s="41"/>
      <c r="M48" s="41"/>
      <c r="N48" s="41"/>
      <c r="O48" s="5"/>
      <c r="P48" s="27"/>
      <c r="Q48" s="27"/>
      <c r="R48" s="27"/>
      <c r="S48" s="27"/>
      <c r="T48" s="27"/>
      <c r="U48" s="27"/>
      <c r="V48" s="27"/>
      <c r="W48" s="27"/>
      <c r="X48" s="27"/>
      <c r="Y48" s="27"/>
    </row>
    <row r="49" spans="1:25" x14ac:dyDescent="0.2">
      <c r="A49" s="26">
        <v>2004</v>
      </c>
      <c r="B49" s="35">
        <v>3.9078000000000004</v>
      </c>
      <c r="C49" s="41">
        <v>2.5611999999999999</v>
      </c>
      <c r="D49" s="41">
        <v>2.1016999999999997</v>
      </c>
      <c r="E49" s="41">
        <v>1.6852</v>
      </c>
      <c r="F49" s="41">
        <v>1.2922</v>
      </c>
      <c r="G49" s="41">
        <v>1.423</v>
      </c>
      <c r="H49" s="42"/>
      <c r="I49" s="19"/>
      <c r="J49" s="41"/>
      <c r="K49" s="41"/>
      <c r="L49" s="41"/>
      <c r="M49" s="41"/>
      <c r="N49" s="41"/>
      <c r="O49" s="5"/>
      <c r="P49" s="27"/>
      <c r="Q49" s="27"/>
      <c r="R49" s="27"/>
      <c r="S49" s="27"/>
      <c r="T49" s="27"/>
      <c r="U49" s="27"/>
      <c r="V49" s="27"/>
      <c r="W49" s="27"/>
      <c r="X49" s="27"/>
      <c r="Y49" s="27"/>
    </row>
    <row r="50" spans="1:25" x14ac:dyDescent="0.2">
      <c r="A50" s="26">
        <v>2005</v>
      </c>
      <c r="B50" s="35">
        <v>3.5385999999999997</v>
      </c>
      <c r="C50" s="41">
        <v>2.4859</v>
      </c>
      <c r="D50" s="41">
        <v>1.8034000000000001</v>
      </c>
      <c r="E50" s="41">
        <v>1.5985</v>
      </c>
      <c r="F50" s="41">
        <v>1.2942</v>
      </c>
      <c r="G50" s="41">
        <v>1.278</v>
      </c>
      <c r="H50" s="42"/>
      <c r="I50" s="19"/>
      <c r="J50" s="41"/>
      <c r="K50" s="41"/>
      <c r="L50" s="41"/>
      <c r="M50" s="41"/>
      <c r="N50" s="41"/>
      <c r="O50" s="5"/>
      <c r="P50" s="27"/>
      <c r="Q50" s="27"/>
      <c r="R50" s="27"/>
      <c r="S50" s="27"/>
      <c r="T50" s="27"/>
      <c r="U50" s="27"/>
      <c r="V50" s="27"/>
      <c r="W50" s="27"/>
      <c r="X50" s="27"/>
      <c r="Y50" s="27"/>
    </row>
    <row r="51" spans="1:25" x14ac:dyDescent="0.2">
      <c r="A51" s="26">
        <v>2006</v>
      </c>
      <c r="B51" s="35">
        <v>3.4925999999999999</v>
      </c>
      <c r="C51" s="41">
        <v>2.3064</v>
      </c>
      <c r="D51" s="41">
        <v>1.8089999999999999</v>
      </c>
      <c r="E51" s="41">
        <v>1.55</v>
      </c>
      <c r="F51" s="41">
        <v>1.2944</v>
      </c>
      <c r="G51" s="41">
        <v>1.38</v>
      </c>
      <c r="H51" s="42"/>
      <c r="I51" s="19"/>
      <c r="J51" s="41"/>
      <c r="K51" s="41"/>
      <c r="L51" s="41"/>
      <c r="M51" s="41"/>
      <c r="N51" s="41"/>
      <c r="O51" s="5"/>
      <c r="P51" s="27"/>
      <c r="Q51" s="27"/>
      <c r="R51" s="27"/>
      <c r="S51" s="27"/>
      <c r="T51" s="27"/>
      <c r="U51" s="27"/>
      <c r="V51" s="27"/>
      <c r="W51" s="27"/>
      <c r="X51" s="27"/>
      <c r="Y51" s="27"/>
    </row>
    <row r="52" spans="1:25" x14ac:dyDescent="0.2">
      <c r="A52" s="26">
        <v>2007</v>
      </c>
      <c r="B52" s="35">
        <v>3.8281999999999998</v>
      </c>
      <c r="C52" s="41">
        <v>2.6346999999999996</v>
      </c>
      <c r="D52" s="41">
        <v>1.9350000000000001</v>
      </c>
      <c r="E52" s="41">
        <v>1.5760000000000001</v>
      </c>
      <c r="F52" s="41">
        <v>1.2355</v>
      </c>
      <c r="G52" s="41">
        <v>1.33</v>
      </c>
      <c r="H52" s="42"/>
      <c r="I52" s="19"/>
      <c r="J52" s="41"/>
      <c r="K52" s="41"/>
      <c r="L52" s="41"/>
      <c r="M52" s="41"/>
      <c r="N52" s="41"/>
      <c r="O52" s="5"/>
      <c r="P52" s="27"/>
      <c r="Q52" s="27"/>
      <c r="R52" s="27"/>
      <c r="S52" s="27"/>
      <c r="T52" s="27"/>
      <c r="U52" s="27"/>
      <c r="V52" s="27"/>
      <c r="W52" s="27"/>
      <c r="X52" s="27"/>
      <c r="Y52" s="27"/>
    </row>
    <row r="53" spans="1:25" x14ac:dyDescent="0.2">
      <c r="A53" s="26">
        <v>2008</v>
      </c>
      <c r="B53" s="35">
        <v>2.7851999999999997</v>
      </c>
      <c r="C53" s="41">
        <v>1.9039999999999999</v>
      </c>
      <c r="D53" s="41">
        <v>1.0780999999999998</v>
      </c>
      <c r="E53" s="41">
        <v>1.2572000000000001</v>
      </c>
      <c r="F53" s="41">
        <v>0.99</v>
      </c>
      <c r="G53" s="41">
        <v>0.95169999999999999</v>
      </c>
      <c r="H53" s="42"/>
      <c r="I53" s="19"/>
      <c r="J53" s="41"/>
      <c r="K53" s="41"/>
      <c r="L53" s="41"/>
      <c r="M53" s="41"/>
      <c r="N53" s="41"/>
      <c r="O53" s="5"/>
      <c r="P53" s="27"/>
      <c r="Q53" s="27"/>
      <c r="R53" s="27"/>
      <c r="S53" s="27"/>
      <c r="T53" s="27"/>
      <c r="U53" s="27"/>
      <c r="V53" s="27"/>
      <c r="W53" s="27"/>
      <c r="X53" s="27"/>
      <c r="Y53" s="27"/>
    </row>
    <row r="54" spans="1:25" x14ac:dyDescent="0.2">
      <c r="A54" s="26">
        <v>2009</v>
      </c>
      <c r="B54" s="35">
        <v>2.8906999999999998</v>
      </c>
      <c r="C54" s="41">
        <v>2.1669999999999998</v>
      </c>
      <c r="D54" s="41">
        <v>1.4107000000000001</v>
      </c>
      <c r="E54" s="41">
        <v>1.454</v>
      </c>
      <c r="F54" s="41">
        <v>0.95629999999999993</v>
      </c>
      <c r="G54" s="41">
        <v>0.96499999999999997</v>
      </c>
      <c r="H54" s="42"/>
      <c r="I54" s="19"/>
      <c r="J54" s="41"/>
      <c r="K54" s="41"/>
      <c r="L54" s="41"/>
      <c r="M54" s="41"/>
      <c r="N54" s="41"/>
      <c r="O54" s="5"/>
      <c r="P54" s="27"/>
      <c r="Q54" s="27"/>
      <c r="R54" s="27"/>
      <c r="S54" s="27"/>
      <c r="T54" s="27"/>
      <c r="U54" s="27"/>
      <c r="V54" s="27"/>
      <c r="W54" s="27"/>
      <c r="X54" s="27"/>
      <c r="Y54" s="27"/>
    </row>
    <row r="55" spans="1:25" x14ac:dyDescent="0.2">
      <c r="A55" s="26">
        <v>2010</v>
      </c>
      <c r="B55" s="37">
        <v>3.4294000000000002</v>
      </c>
      <c r="C55" s="41">
        <v>2.5059</v>
      </c>
      <c r="D55" s="41">
        <v>1.6984000000000001</v>
      </c>
      <c r="E55" s="41">
        <v>1.4764999999999999</v>
      </c>
      <c r="F55" s="41">
        <v>1.1002000000000001</v>
      </c>
      <c r="G55" s="41">
        <v>0.89200000000000002</v>
      </c>
      <c r="H55" s="41"/>
      <c r="I55" s="19"/>
      <c r="J55" s="41"/>
      <c r="K55" s="41"/>
      <c r="L55" s="41"/>
      <c r="M55" s="41"/>
      <c r="N55" s="41"/>
      <c r="O55" s="5"/>
      <c r="P55" s="27"/>
      <c r="Q55" s="27"/>
      <c r="R55" s="27"/>
      <c r="S55" s="27"/>
      <c r="T55" s="27"/>
      <c r="U55" s="27"/>
      <c r="V55" s="27"/>
      <c r="W55" s="27"/>
      <c r="X55" s="27"/>
      <c r="Y55" s="27"/>
    </row>
    <row r="56" spans="1:25" x14ac:dyDescent="0.2">
      <c r="A56" s="29">
        <v>2011</v>
      </c>
      <c r="B56" s="38">
        <v>2.9273000000000002</v>
      </c>
      <c r="C56" s="38">
        <v>2.2734999999999999</v>
      </c>
      <c r="D56" s="38">
        <v>1.4552</v>
      </c>
      <c r="E56" s="38">
        <v>1.4507000000000001</v>
      </c>
      <c r="F56" s="38">
        <v>1.0409999999999999</v>
      </c>
      <c r="G56" s="38">
        <v>0.84599999999999997</v>
      </c>
      <c r="H56" s="41"/>
      <c r="I56" s="19"/>
      <c r="J56" s="41"/>
      <c r="K56" s="41"/>
      <c r="L56" s="41"/>
      <c r="M56" s="41"/>
      <c r="N56" s="41"/>
      <c r="O56" s="5"/>
      <c r="P56" s="27"/>
      <c r="Q56" s="27"/>
      <c r="R56" s="27"/>
      <c r="S56" s="27"/>
      <c r="T56" s="27"/>
      <c r="U56" s="27"/>
      <c r="V56" s="27"/>
      <c r="W56" s="27"/>
      <c r="X56" s="27"/>
      <c r="Y56" s="27"/>
    </row>
    <row r="57" spans="1:25" x14ac:dyDescent="0.2">
      <c r="I57" s="19"/>
      <c r="J57" s="41"/>
      <c r="K57" s="41"/>
      <c r="L57" s="41"/>
      <c r="M57" s="41"/>
      <c r="N57" s="41"/>
      <c r="O57" s="5"/>
    </row>
    <row r="58" spans="1:25" ht="30.75" customHeight="1" x14ac:dyDescent="0.2">
      <c r="A58" s="56" t="s">
        <v>51</v>
      </c>
      <c r="B58" s="56"/>
      <c r="C58" s="56"/>
      <c r="D58" s="56"/>
      <c r="E58" s="56"/>
      <c r="F58" s="56"/>
      <c r="G58" s="56"/>
      <c r="H58" s="44"/>
      <c r="I58" s="44"/>
      <c r="J58" s="44"/>
      <c r="K58" s="44"/>
      <c r="L58" s="44"/>
    </row>
  </sheetData>
  <mergeCells count="2">
    <mergeCell ref="A58:G58"/>
    <mergeCell ref="B4:G4"/>
  </mergeCells>
  <pageMargins left="0.7" right="0.7" top="0.75" bottom="0.75" header="0.3" footer="0.3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7</vt:i4>
      </vt:variant>
      <vt:variant>
        <vt:lpstr>Charts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INDEX</vt:lpstr>
      <vt:lpstr>World GrainFert</vt:lpstr>
      <vt:lpstr>Urban-Rural</vt:lpstr>
      <vt:lpstr>Fert Cons by Country</vt:lpstr>
      <vt:lpstr>GrainFert ChinaIndiaUS</vt:lpstr>
      <vt:lpstr>Soy Top 5</vt:lpstr>
      <vt:lpstr>Fert Cons Japan Eur</vt:lpstr>
      <vt:lpstr>World Fert (g)</vt:lpstr>
      <vt:lpstr>World GrainFert (g)</vt:lpstr>
      <vt:lpstr>Urban-Rural (g)</vt:lpstr>
      <vt:lpstr>Urban Share (g)</vt:lpstr>
      <vt:lpstr>Fert Cons Top 3 (g)</vt:lpstr>
      <vt:lpstr>GrainFert ChinaIndiaUS (g)</vt:lpstr>
      <vt:lpstr>Soy Top 5 (g)</vt:lpstr>
      <vt:lpstr>Fert Cons Japan Eur (g)</vt:lpstr>
      <vt:lpstr>'World GrainFert'!Print_Area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Roney</dc:creator>
  <cp:lastModifiedBy>Matt Roney</cp:lastModifiedBy>
  <cp:lastPrinted>2014-01-08T14:20:24Z</cp:lastPrinted>
  <dcterms:created xsi:type="dcterms:W3CDTF">2014-01-07T18:08:41Z</dcterms:created>
  <dcterms:modified xsi:type="dcterms:W3CDTF">2014-01-08T14:20:30Z</dcterms:modified>
</cp:coreProperties>
</file>