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6275" windowHeight="9525"/>
  </bookViews>
  <sheets>
    <sheet name="World Solar PV Production" sheetId="1" r:id="rId1"/>
    <sheet name="World Annual PV Prod (g)" sheetId="2" r:id="rId2"/>
    <sheet name="World Cumulative PV Prod (g)" sheetId="3" r:id="rId3"/>
  </sheets>
  <externalReferences>
    <externalReference r:id="rId4"/>
    <externalReference r:id="rId5"/>
    <externalReference r:id="rId6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[2]DATA!#REF!</definedName>
    <definedName name="_10__123Graph_BMODEL_T" hidden="1">[2]DATA!#REF!</definedName>
    <definedName name="_10__123Graph_XS_THERMAL_PRICE" hidden="1">[2]DATA!#REF!</definedName>
    <definedName name="_12__123Graph_CCELL_EFFICIENCY" hidden="1">[2]DATA!#REF!</definedName>
    <definedName name="_14__123Graph_LBL_AMODEL_T" hidden="1">[2]DATA!#REF!</definedName>
    <definedName name="_16__123Graph_XCELL_EFFICIENCY" hidden="1">[2]DATA!#REF!</definedName>
    <definedName name="_18__123Graph_XMODEL_T" hidden="1">[2]DATA!#REF!</definedName>
    <definedName name="_2__123Graph_ACELL_EFFICIENCY" hidden="1">[2]DATA!#REF!</definedName>
    <definedName name="_2__123Graph_AMODEL_T" hidden="1">[2]DATA!#REF!</definedName>
    <definedName name="_20__123Graph_XS_THERMAL_PRICE" hidden="1">[2]DATA!#REF!</definedName>
    <definedName name="_3__123Graph_AS_THERMAL_PRICE" hidden="1">[2]DATA!#REF!</definedName>
    <definedName name="_4__123Graph_AMODEL_T" hidden="1">[2]DATA!#REF!</definedName>
    <definedName name="_4__123Graph_BCELL_EFFICIENCY" hidden="1">[2]DATA!#REF!</definedName>
    <definedName name="_5__123Graph_BMODEL_T" hidden="1">[2]DATA!#REF!</definedName>
    <definedName name="_6__123Graph_AS_THERMAL_PRICE" hidden="1">[2]DATA!#REF!</definedName>
    <definedName name="_6__123Graph_CCELL_EFFICIENCY" hidden="1">[2]DATA!#REF!</definedName>
    <definedName name="_7__123Graph_LBL_AMODEL_T" hidden="1">[2]DATA!#REF!</definedName>
    <definedName name="_8__123Graph_BCELL_EFFICIENCY" hidden="1">[2]DATA!#REF!</definedName>
    <definedName name="_8__123Graph_XCELL_EFFICIENCY" hidden="1">[2]DATA!#REF!</definedName>
    <definedName name="_9__123Graph_XMODEL_T" hidden="1">[2]DATA!#REF!</definedName>
    <definedName name="aa">'[3]Oil Consumption – barrels'!#REF!</definedName>
    <definedName name="G">#REF!</definedName>
    <definedName name="H">#REF!</definedName>
    <definedName name="INIT">#REF!</definedName>
    <definedName name="LEAP">#REF!</definedName>
    <definedName name="NONLEAP">#REF!</definedName>
    <definedName name="Print1">#REF!</definedName>
    <definedName name="S">#REF!</definedName>
    <definedName name="T">#REF!</definedName>
  </definedNames>
  <calcPr calcId="145621"/>
</workbook>
</file>

<file path=xl/calcChain.xml><?xml version="1.0" encoding="utf-8"?>
<calcChain xmlns="http://schemas.openxmlformats.org/spreadsheetml/2006/main">
  <c r="C8" i="1" l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7" i="1"/>
</calcChain>
</file>

<file path=xl/sharedStrings.xml><?xml version="1.0" encoding="utf-8"?>
<sst xmlns="http://schemas.openxmlformats.org/spreadsheetml/2006/main" count="6" uniqueCount="6">
  <si>
    <t>World Solar Photovoltaics Production, 1975-2012</t>
  </si>
  <si>
    <t>Year</t>
  </si>
  <si>
    <t>Annual Production</t>
  </si>
  <si>
    <t>Cumulative Production</t>
  </si>
  <si>
    <t>Megawatts</t>
  </si>
  <si>
    <r>
      <t xml:space="preserve">Source: Compiled by Earth Policy Institute (EPI) with 1975-1979 data from Worldwatch Institute, </t>
    </r>
    <r>
      <rPr>
        <i/>
        <sz val="10"/>
        <rFont val="Arial"/>
        <family val="2"/>
      </rPr>
      <t>Signposts 2004</t>
    </r>
    <r>
      <rPr>
        <sz val="10"/>
        <rFont val="Arial"/>
        <family val="2"/>
      </rPr>
      <t xml:space="preserve">, CD-ROM (Washington, DC: 2004); 1980-2000 from Worldwatch Institute, </t>
    </r>
    <r>
      <rPr>
        <i/>
        <sz val="10"/>
        <rFont val="Arial"/>
        <family val="2"/>
      </rPr>
      <t>Vital Signs 2007-2008</t>
    </r>
    <r>
      <rPr>
        <sz val="10"/>
        <rFont val="Arial"/>
        <family val="2"/>
      </rPr>
      <t xml:space="preserve"> (Washington DC: 2008), p. 39; 2001-2006 from Prometheus Institute and Greentech Media, "25th Annual Data Collection Results: PV Production Explodes in 2008," </t>
    </r>
    <r>
      <rPr>
        <i/>
        <sz val="10"/>
        <rFont val="Arial"/>
        <family val="2"/>
      </rPr>
      <t>PVNews</t>
    </r>
    <r>
      <rPr>
        <sz val="10"/>
        <rFont val="Arial"/>
        <family val="2"/>
      </rPr>
      <t>, vol. 28, no. 4 (April 2009), pp. 15-18; 2007-2012 based on Shyam Mehta, GTM Research, e-mail to J. Matthew Roney, EPI, 30 July 2013.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</si>
</sst>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_-* #,##0.00_-;\-* #,##0.00_-;_-* &quot;-&quot;??_-;_-@_-"/>
    <numFmt numFmtId="167" formatCode="yyyy"/>
  </numFmts>
  <fonts count="17"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9"/>
      <name val="Genev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</borders>
  <cellStyleXfs count="21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5" fillId="0" borderId="0"/>
    <xf numFmtId="0" fontId="6" fillId="0" borderId="0">
      <alignment horizontal="right"/>
    </xf>
    <xf numFmtId="0" fontId="7" fillId="0" borderId="0"/>
    <xf numFmtId="0" fontId="8" fillId="0" borderId="0"/>
    <xf numFmtId="0" fontId="9" fillId="0" borderId="0"/>
    <xf numFmtId="0" fontId="10" fillId="0" borderId="2" applyNumberFormat="0" applyAlignment="0"/>
    <xf numFmtId="0" fontId="11" fillId="0" borderId="0" applyAlignment="0">
      <alignment horizontal="left"/>
    </xf>
    <xf numFmtId="0" fontId="11" fillId="0" borderId="0">
      <alignment horizontal="right"/>
    </xf>
    <xf numFmtId="164" fontId="11" fillId="0" borderId="0">
      <alignment horizontal="right"/>
    </xf>
    <xf numFmtId="165" fontId="12" fillId="0" borderId="0">
      <alignment horizontal="right"/>
    </xf>
    <xf numFmtId="0" fontId="13" fillId="0" borderId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 applyFill="0" applyBorder="0"/>
    <xf numFmtId="0" fontId="3" fillId="0" borderId="0"/>
    <xf numFmtId="0" fontId="3" fillId="0" borderId="0"/>
    <xf numFmtId="164" fontId="16" fillId="0" borderId="0" applyFont="0" applyFill="0" applyBorder="0" applyAlignment="0" applyProtection="0"/>
    <xf numFmtId="167" fontId="3" fillId="0" borderId="0" applyFill="0" applyBorder="0" applyAlignment="0" applyProtection="0">
      <alignment wrapText="1"/>
    </xf>
  </cellStyleXfs>
  <cellXfs count="30">
    <xf numFmtId="0" fontId="0" fillId="0" borderId="0" xfId="0"/>
    <xf numFmtId="0" fontId="2" fillId="0" borderId="0" xfId="2" applyFont="1" applyFill="1" applyBorder="1" applyAlignment="1" applyProtection="1">
      <alignment horizontal="left"/>
    </xf>
    <xf numFmtId="0" fontId="2" fillId="0" borderId="0" xfId="2" applyFont="1" applyFill="1" applyBorder="1" applyAlignment="1">
      <alignment horizontal="center"/>
    </xf>
    <xf numFmtId="1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1" xfId="2" applyFont="1" applyFill="1" applyBorder="1" applyAlignment="1" applyProtection="1">
      <alignment horizontal="left" wrapText="1"/>
    </xf>
    <xf numFmtId="0" fontId="3" fillId="0" borderId="1" xfId="2" applyFont="1" applyFill="1" applyBorder="1" applyAlignment="1" applyProtection="1">
      <alignment horizontal="right"/>
    </xf>
    <xf numFmtId="0" fontId="3" fillId="0" borderId="1" xfId="2" applyFont="1" applyFill="1" applyBorder="1" applyAlignment="1">
      <alignment horizontal="right" wrapText="1"/>
    </xf>
    <xf numFmtId="1" fontId="3" fillId="0" borderId="0" xfId="1" applyNumberFormat="1" applyFont="1" applyFill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3" fillId="0" borderId="0" xfId="2" applyFont="1" applyFill="1" applyBorder="1" applyAlignment="1" applyProtection="1">
      <alignment horizontal="center"/>
    </xf>
    <xf numFmtId="1" fontId="3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 applyAlignment="1" applyProtection="1">
      <alignment horizontal="left"/>
    </xf>
    <xf numFmtId="3" fontId="3" fillId="0" borderId="0" xfId="2" applyNumberFormat="1" applyFont="1" applyFill="1" applyBorder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/>
    <xf numFmtId="3" fontId="3" fillId="0" borderId="0" xfId="0" applyNumberFormat="1" applyFont="1" applyFill="1" applyBorder="1" applyAlignment="1">
      <alignment horizontal="right"/>
    </xf>
    <xf numFmtId="3" fontId="0" fillId="0" borderId="0" xfId="0" applyNumberFormat="1"/>
    <xf numFmtId="3" fontId="0" fillId="0" borderId="0" xfId="0" applyNumberFormat="1" applyBorder="1"/>
    <xf numFmtId="0" fontId="3" fillId="0" borderId="1" xfId="2" applyFont="1" applyFill="1" applyBorder="1" applyAlignment="1">
      <alignment horizontal="left"/>
    </xf>
    <xf numFmtId="3" fontId="0" fillId="0" borderId="1" xfId="0" applyNumberFormat="1" applyBorder="1"/>
    <xf numFmtId="3" fontId="3" fillId="0" borderId="1" xfId="0" applyNumberFormat="1" applyFont="1" applyFill="1" applyBorder="1" applyAlignment="1">
      <alignment horizontal="right"/>
    </xf>
    <xf numFmtId="0" fontId="3" fillId="0" borderId="0" xfId="2" applyFont="1" applyFill="1" applyBorder="1"/>
    <xf numFmtId="0" fontId="3" fillId="0" borderId="0" xfId="2" applyFont="1" applyFill="1" applyBorder="1" applyAlignment="1" applyProtection="1">
      <alignment horizontal="left" vertical="top" wrapText="1"/>
    </xf>
    <xf numFmtId="0" fontId="3" fillId="0" borderId="0" xfId="2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</cellXfs>
  <cellStyles count="21">
    <cellStyle name="C01_Main head" xfId="3"/>
    <cellStyle name="C02_Column heads" xfId="4"/>
    <cellStyle name="C03_Sub head bold" xfId="5"/>
    <cellStyle name="C03a_Sub head" xfId="6"/>
    <cellStyle name="C04_Total text white bold" xfId="7"/>
    <cellStyle name="C04a_Total text black with rule" xfId="8"/>
    <cellStyle name="C05_Main text" xfId="9"/>
    <cellStyle name="C06_Figs" xfId="10"/>
    <cellStyle name="C07_Figs 1 dec percent" xfId="11"/>
    <cellStyle name="C08_Figs 1 decimal" xfId="12"/>
    <cellStyle name="C09_Notes" xfId="13"/>
    <cellStyle name="Comma 2" xfId="14"/>
    <cellStyle name="Comma 5" xfId="15"/>
    <cellStyle name="Normal" xfId="0" builtinId="0"/>
    <cellStyle name="Normal 2" xfId="16"/>
    <cellStyle name="Normal 2 2" xfId="17"/>
    <cellStyle name="Normal 3" xfId="18"/>
    <cellStyle name="Normal_SOLAR" xfId="2"/>
    <cellStyle name="Percent" xfId="1" builtinId="5"/>
    <cellStyle name="Percent 2" xfId="19"/>
    <cellStyle name="Style 29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Annual Solar Photovoltaics Production,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1985-2012</a:t>
            </a:r>
          </a:p>
        </c:rich>
      </c:tx>
      <c:layout>
        <c:manualLayout>
          <c:xMode val="edge"/>
          <c:yMode val="edge"/>
          <c:x val="0.22240348015225667"/>
          <c:y val="2.70793036750483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18760195758565"/>
          <c:y val="0.14313346228239848"/>
          <c:w val="0.80750407830342574"/>
          <c:h val="0.7311411992263056"/>
        </c:manualLayout>
      </c:layout>
      <c:barChart>
        <c:barDir val="col"/>
        <c:grouping val="clustered"/>
        <c:varyColors val="0"/>
        <c:ser>
          <c:idx val="0"/>
          <c:order val="0"/>
          <c:tx>
            <c:v>Annual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'World Solar PV Production'!$A$16:$A$43</c:f>
              <c:numCache>
                <c:formatCode>General</c:formatCode>
                <c:ptCount val="2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</c:numCache>
            </c:numRef>
          </c:cat>
          <c:val>
            <c:numRef>
              <c:f>'World Solar PV Production'!$B$16:$B$43</c:f>
              <c:numCache>
                <c:formatCode>#,##0</c:formatCode>
                <c:ptCount val="28"/>
                <c:pt idx="0">
                  <c:v>23</c:v>
                </c:pt>
                <c:pt idx="1">
                  <c:v>26</c:v>
                </c:pt>
                <c:pt idx="2">
                  <c:v>29</c:v>
                </c:pt>
                <c:pt idx="3">
                  <c:v>34</c:v>
                </c:pt>
                <c:pt idx="4">
                  <c:v>40</c:v>
                </c:pt>
                <c:pt idx="5">
                  <c:v>47</c:v>
                </c:pt>
                <c:pt idx="6">
                  <c:v>55</c:v>
                </c:pt>
                <c:pt idx="7">
                  <c:v>58</c:v>
                </c:pt>
                <c:pt idx="8">
                  <c:v>60</c:v>
                </c:pt>
                <c:pt idx="9">
                  <c:v>69</c:v>
                </c:pt>
                <c:pt idx="10">
                  <c:v>77.599999999999994</c:v>
                </c:pt>
                <c:pt idx="11">
                  <c:v>88.6</c:v>
                </c:pt>
                <c:pt idx="12">
                  <c:v>126</c:v>
                </c:pt>
                <c:pt idx="13">
                  <c:v>155</c:v>
                </c:pt>
                <c:pt idx="14">
                  <c:v>201</c:v>
                </c:pt>
                <c:pt idx="15">
                  <c:v>276.8</c:v>
                </c:pt>
                <c:pt idx="16">
                  <c:v>371.3</c:v>
                </c:pt>
                <c:pt idx="17">
                  <c:v>542</c:v>
                </c:pt>
                <c:pt idx="18">
                  <c:v>749.4</c:v>
                </c:pt>
                <c:pt idx="19">
                  <c:v>1198.8</c:v>
                </c:pt>
                <c:pt idx="20">
                  <c:v>1782.4</c:v>
                </c:pt>
                <c:pt idx="21">
                  <c:v>2458.5</c:v>
                </c:pt>
                <c:pt idx="22">
                  <c:v>3814.2999999999997</c:v>
                </c:pt>
                <c:pt idx="23">
                  <c:v>7130.681722499221</c:v>
                </c:pt>
                <c:pt idx="24">
                  <c:v>11415.583571428571</c:v>
                </c:pt>
                <c:pt idx="25">
                  <c:v>24275.125462256248</c:v>
                </c:pt>
                <c:pt idx="26">
                  <c:v>37129.530357142859</c:v>
                </c:pt>
                <c:pt idx="27">
                  <c:v>36241.265000000007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16928"/>
        <c:axId val="104318848"/>
      </c:barChart>
      <c:catAx>
        <c:axId val="104316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based</a:t>
                </a:r>
                <a:r>
                  <a:rPr lang="en-US" baseline="0"/>
                  <a:t> on</a:t>
                </a:r>
                <a:r>
                  <a:rPr lang="en-US"/>
                  <a:t> Worldwatch; PVNews; GTM</a:t>
                </a:r>
                <a:r>
                  <a:rPr lang="en-US" baseline="0"/>
                  <a:t> Research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22512234910277323"/>
              <c:y val="0.941972920696324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31884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04318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Megawatts</a:t>
                </a:r>
              </a:p>
            </c:rich>
          </c:tx>
          <c:layout>
            <c:manualLayout>
              <c:xMode val="edge"/>
              <c:yMode val="edge"/>
              <c:x val="1.3050570962479609E-2"/>
              <c:y val="0.42682140554480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3169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1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World Cumulative Solar Photovoltaics Production,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1985-2012</a:t>
            </a:r>
          </a:p>
        </c:rich>
      </c:tx>
      <c:layout>
        <c:manualLayout>
          <c:xMode val="edge"/>
          <c:yMode val="edge"/>
          <c:x val="0.21152800435019031"/>
          <c:y val="3.48162475822050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5628058727576"/>
          <c:y val="0.13797549967762734"/>
          <c:w val="0.81402936378466551"/>
          <c:h val="0.73629916183107669"/>
        </c:manualLayout>
      </c:layout>
      <c:scatterChart>
        <c:scatterStyle val="smoothMarker"/>
        <c:varyColors val="0"/>
        <c:ser>
          <c:idx val="0"/>
          <c:order val="0"/>
          <c:tx>
            <c:v>Cumulative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'World Solar PV Production'!$A$16:$A$43</c:f>
              <c:numCache>
                <c:formatCode>General</c:formatCode>
                <c:ptCount val="2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</c:numCache>
            </c:numRef>
          </c:xVal>
          <c:yVal>
            <c:numRef>
              <c:f>'World Solar PV Production'!$C$16:$C$43</c:f>
              <c:numCache>
                <c:formatCode>#,##0</c:formatCode>
                <c:ptCount val="28"/>
                <c:pt idx="0">
                  <c:v>98.6</c:v>
                </c:pt>
                <c:pt idx="1">
                  <c:v>124.6</c:v>
                </c:pt>
                <c:pt idx="2">
                  <c:v>153.6</c:v>
                </c:pt>
                <c:pt idx="3">
                  <c:v>187.6</c:v>
                </c:pt>
                <c:pt idx="4">
                  <c:v>227.6</c:v>
                </c:pt>
                <c:pt idx="5">
                  <c:v>274.60000000000002</c:v>
                </c:pt>
                <c:pt idx="6">
                  <c:v>329.6</c:v>
                </c:pt>
                <c:pt idx="7">
                  <c:v>387.6</c:v>
                </c:pt>
                <c:pt idx="8">
                  <c:v>447.6</c:v>
                </c:pt>
                <c:pt idx="9">
                  <c:v>516.6</c:v>
                </c:pt>
                <c:pt idx="10">
                  <c:v>594.20000000000005</c:v>
                </c:pt>
                <c:pt idx="11">
                  <c:v>682.80000000000007</c:v>
                </c:pt>
                <c:pt idx="12">
                  <c:v>808.80000000000007</c:v>
                </c:pt>
                <c:pt idx="13">
                  <c:v>963.80000000000007</c:v>
                </c:pt>
                <c:pt idx="14">
                  <c:v>1164.8000000000002</c:v>
                </c:pt>
                <c:pt idx="15">
                  <c:v>1441.6000000000001</c:v>
                </c:pt>
                <c:pt idx="16">
                  <c:v>1812.9</c:v>
                </c:pt>
                <c:pt idx="17">
                  <c:v>2354.9</c:v>
                </c:pt>
                <c:pt idx="18">
                  <c:v>3104.3</c:v>
                </c:pt>
                <c:pt idx="19">
                  <c:v>4303.1000000000004</c:v>
                </c:pt>
                <c:pt idx="20">
                  <c:v>6085.5</c:v>
                </c:pt>
                <c:pt idx="21">
                  <c:v>8544</c:v>
                </c:pt>
                <c:pt idx="22">
                  <c:v>12358.3</c:v>
                </c:pt>
                <c:pt idx="23">
                  <c:v>19488.981722499222</c:v>
                </c:pt>
                <c:pt idx="24">
                  <c:v>30904.565293927793</c:v>
                </c:pt>
                <c:pt idx="25">
                  <c:v>55179.690756184042</c:v>
                </c:pt>
                <c:pt idx="26">
                  <c:v>92309.221113326901</c:v>
                </c:pt>
                <c:pt idx="27">
                  <c:v>128550.48611332692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23072"/>
        <c:axId val="110306432"/>
      </c:scatterChart>
      <c:valAx>
        <c:axId val="107523072"/>
        <c:scaling>
          <c:orientation val="minMax"/>
          <c:max val="2020"/>
          <c:min val="1985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based</a:t>
                </a:r>
                <a:r>
                  <a:rPr lang="en-US" baseline="0"/>
                  <a:t> on</a:t>
                </a:r>
                <a:r>
                  <a:rPr lang="en-US"/>
                  <a:t> Worldwatch; PVNews; GTM</a:t>
                </a:r>
                <a:r>
                  <a:rPr lang="en-US" baseline="0"/>
                  <a:t> Research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23327895595432299"/>
              <c:y val="0.9368149580915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306432"/>
        <c:crosses val="autoZero"/>
        <c:crossBetween val="midCat"/>
      </c:valAx>
      <c:valAx>
        <c:axId val="110306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Megawatts</a:t>
                </a:r>
              </a:p>
            </c:rich>
          </c:tx>
          <c:layout>
            <c:manualLayout>
              <c:xMode val="edge"/>
              <c:yMode val="edge"/>
              <c:x val="1.1419249592169658E-2"/>
              <c:y val="0.439716312056737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52307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0.96302</cdr:x>
      <cdr:y>0.16119</cdr:y>
    </cdr:from>
    <cdr:to>
      <cdr:x>0.99078</cdr:x>
      <cdr:y>0.86664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2925" y="793750"/>
          <a:ext cx="162086" cy="34739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0.96465</cdr:x>
      <cdr:y>0.15345</cdr:y>
    </cdr:from>
    <cdr:to>
      <cdr:x>0.99241</cdr:x>
      <cdr:y>0.8589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2450" y="755650"/>
          <a:ext cx="162086" cy="34739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icator12_2013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nergy/BP%20Statistical%20Review%20of%20World%20Energy/BP%20Statistical%20Review%20of%20World%20Energy%20Full%20Report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World Solar PV Production"/>
      <sheetName val="World Annual PV Prod (g)"/>
      <sheetName val="World Cumulative PV Prod (g)"/>
      <sheetName val="PV Prod by Country"/>
      <sheetName val="PV Prod by Country (g)"/>
      <sheetName val="US Solar PV Production"/>
      <sheetName val="US Annual PV Prod (g)"/>
      <sheetName val="US Cumulative PV Prod (g)"/>
      <sheetName val="World PV Installations"/>
      <sheetName val="World PV Installations (g)"/>
      <sheetName val="Annual PV Installed by Country"/>
      <sheetName val="Annual PV Installed (g)"/>
      <sheetName val="2012 Top Countries"/>
      <sheetName val="2012 Top Total (g)"/>
      <sheetName val="Top Countries PV PerCap"/>
      <sheetName val="US Grid-tied PV"/>
    </sheetNames>
    <sheetDataSet>
      <sheetData sheetId="0"/>
      <sheetData sheetId="1">
        <row r="16">
          <cell r="A16">
            <v>1985</v>
          </cell>
          <cell r="B16">
            <v>23</v>
          </cell>
          <cell r="C16">
            <v>98.6</v>
          </cell>
        </row>
        <row r="17">
          <cell r="A17">
            <v>1986</v>
          </cell>
          <cell r="B17">
            <v>26</v>
          </cell>
          <cell r="C17">
            <v>124.6</v>
          </cell>
        </row>
        <row r="18">
          <cell r="A18">
            <v>1987</v>
          </cell>
          <cell r="B18">
            <v>29</v>
          </cell>
          <cell r="C18">
            <v>153.6</v>
          </cell>
        </row>
        <row r="19">
          <cell r="A19">
            <v>1988</v>
          </cell>
          <cell r="B19">
            <v>34</v>
          </cell>
          <cell r="C19">
            <v>187.6</v>
          </cell>
        </row>
        <row r="20">
          <cell r="A20">
            <v>1989</v>
          </cell>
          <cell r="B20">
            <v>40</v>
          </cell>
          <cell r="C20">
            <v>227.6</v>
          </cell>
        </row>
        <row r="21">
          <cell r="A21">
            <v>1990</v>
          </cell>
          <cell r="B21">
            <v>47</v>
          </cell>
          <cell r="C21">
            <v>274.60000000000002</v>
          </cell>
        </row>
        <row r="22">
          <cell r="A22">
            <v>1991</v>
          </cell>
          <cell r="B22">
            <v>55</v>
          </cell>
          <cell r="C22">
            <v>329.6</v>
          </cell>
        </row>
        <row r="23">
          <cell r="A23">
            <v>1992</v>
          </cell>
          <cell r="B23">
            <v>58</v>
          </cell>
          <cell r="C23">
            <v>387.6</v>
          </cell>
        </row>
        <row r="24">
          <cell r="A24">
            <v>1993</v>
          </cell>
          <cell r="B24">
            <v>60</v>
          </cell>
          <cell r="C24">
            <v>447.6</v>
          </cell>
        </row>
        <row r="25">
          <cell r="A25">
            <v>1994</v>
          </cell>
          <cell r="B25">
            <v>69</v>
          </cell>
          <cell r="C25">
            <v>516.6</v>
          </cell>
        </row>
        <row r="26">
          <cell r="A26">
            <v>1995</v>
          </cell>
          <cell r="B26">
            <v>77.599999999999994</v>
          </cell>
          <cell r="C26">
            <v>594.20000000000005</v>
          </cell>
        </row>
        <row r="27">
          <cell r="A27">
            <v>1996</v>
          </cell>
          <cell r="B27">
            <v>88.6</v>
          </cell>
          <cell r="C27">
            <v>682.80000000000007</v>
          </cell>
        </row>
        <row r="28">
          <cell r="A28">
            <v>1997</v>
          </cell>
          <cell r="B28">
            <v>126</v>
          </cell>
          <cell r="C28">
            <v>808.80000000000007</v>
          </cell>
        </row>
        <row r="29">
          <cell r="A29">
            <v>1998</v>
          </cell>
          <cell r="B29">
            <v>155</v>
          </cell>
          <cell r="C29">
            <v>963.80000000000007</v>
          </cell>
        </row>
        <row r="30">
          <cell r="A30">
            <v>1999</v>
          </cell>
          <cell r="B30">
            <v>201</v>
          </cell>
          <cell r="C30">
            <v>1164.8000000000002</v>
          </cell>
        </row>
        <row r="31">
          <cell r="A31">
            <v>2000</v>
          </cell>
          <cell r="B31">
            <v>276.8</v>
          </cell>
          <cell r="C31">
            <v>1441.6000000000001</v>
          </cell>
        </row>
        <row r="32">
          <cell r="A32">
            <v>2001</v>
          </cell>
          <cell r="B32">
            <v>371.3</v>
          </cell>
          <cell r="C32">
            <v>1812.9</v>
          </cell>
        </row>
        <row r="33">
          <cell r="A33">
            <v>2002</v>
          </cell>
          <cell r="B33">
            <v>542</v>
          </cell>
          <cell r="C33">
            <v>2354.9</v>
          </cell>
        </row>
        <row r="34">
          <cell r="A34">
            <v>2003</v>
          </cell>
          <cell r="B34">
            <v>749.4</v>
          </cell>
          <cell r="C34">
            <v>3104.3</v>
          </cell>
        </row>
        <row r="35">
          <cell r="A35">
            <v>2004</v>
          </cell>
          <cell r="B35">
            <v>1198.8</v>
          </cell>
          <cell r="C35">
            <v>4303.1000000000004</v>
          </cell>
        </row>
        <row r="36">
          <cell r="A36">
            <v>2005</v>
          </cell>
          <cell r="B36">
            <v>1782.4</v>
          </cell>
          <cell r="C36">
            <v>6085.5</v>
          </cell>
        </row>
        <row r="37">
          <cell r="A37">
            <v>2006</v>
          </cell>
          <cell r="B37">
            <v>2458.5</v>
          </cell>
          <cell r="C37">
            <v>8544</v>
          </cell>
        </row>
        <row r="38">
          <cell r="A38">
            <v>2007</v>
          </cell>
          <cell r="B38">
            <v>3814.2999999999997</v>
          </cell>
          <cell r="C38">
            <v>12358.3</v>
          </cell>
        </row>
        <row r="39">
          <cell r="A39">
            <v>2008</v>
          </cell>
          <cell r="B39">
            <v>7130.681722499221</v>
          </cell>
          <cell r="C39">
            <v>19488.981722499222</v>
          </cell>
        </row>
        <row r="40">
          <cell r="A40">
            <v>2009</v>
          </cell>
          <cell r="B40">
            <v>11415.583571428571</v>
          </cell>
          <cell r="C40">
            <v>30904.565293927793</v>
          </cell>
        </row>
        <row r="41">
          <cell r="A41">
            <v>2010</v>
          </cell>
          <cell r="B41">
            <v>24275.125462256248</v>
          </cell>
          <cell r="C41">
            <v>55179.690756184042</v>
          </cell>
        </row>
        <row r="42">
          <cell r="A42">
            <v>2011</v>
          </cell>
          <cell r="B42">
            <v>37129.530357142859</v>
          </cell>
          <cell r="C42">
            <v>92309.221113326901</v>
          </cell>
        </row>
        <row r="43">
          <cell r="A43">
            <v>2012</v>
          </cell>
          <cell r="B43">
            <v>36241.265000000007</v>
          </cell>
          <cell r="C43">
            <v>128550.48611332692</v>
          </cell>
        </row>
      </sheetData>
      <sheetData sheetId="4"/>
      <sheetData sheetId="6"/>
      <sheetData sheetId="9"/>
      <sheetData sheetId="11"/>
      <sheetData sheetId="13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- Trade - pipeline"/>
      <sheetName val="Gas – Trade movements LNG"/>
      <sheetName val="Gas - Trade 2011-2012"/>
      <sheetName val="Gas - Prices "/>
      <sheetName val="Coal - Reserves"/>
      <sheetName val="Coal - Prices"/>
      <sheetName val="Coal - Production tonnes"/>
      <sheetName val=" Coal - Production Mtoe"/>
      <sheetName val="Coal - Consumption Mtoe"/>
      <sheetName val="Nuclear Energy Consumption TWh"/>
      <sheetName val="Nuclear Energy Consumption Mtoe"/>
      <sheetName val="Hydro Consumption TWh"/>
      <sheetName val=" Hydro Consumption-Mtoe"/>
      <sheetName val="Other renewables-Twh"/>
      <sheetName val="Other renewables-Mtoe"/>
      <sheetName val="Solar consumption-Twh"/>
      <sheetName val="Solar consumption - Mtoe"/>
      <sheetName val="Wind consumption-Twh "/>
      <sheetName val="Wind consumption - Mtoe"/>
      <sheetName val="Geo Biomass Other - Twh"/>
      <sheetName val="Geo Biomass Other - Mtoe"/>
      <sheetName val="Biofuels Production -Kboed"/>
      <sheetName val="Biofuels Production - Ktoe"/>
      <sheetName val="Primary Energy - Consumption"/>
      <sheetName val="Primary Energy - Cons by fuel"/>
      <sheetName val="Electricity Generation "/>
      <sheetName val="Carbon Dioxide Emission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zoomScaleNormal="100" workbookViewId="0"/>
  </sheetViews>
  <sheetFormatPr defaultRowHeight="12.75"/>
  <cols>
    <col min="1" max="1" width="6.5703125" customWidth="1"/>
    <col min="2" max="2" width="19.28515625" customWidth="1"/>
    <col min="3" max="3" width="19.85546875" customWidth="1"/>
    <col min="4" max="4" width="10.5703125" customWidth="1"/>
    <col min="5" max="5" width="10.28515625" customWidth="1"/>
  </cols>
  <sheetData>
    <row r="1" spans="1:5">
      <c r="A1" s="1" t="s">
        <v>0</v>
      </c>
      <c r="B1" s="2"/>
      <c r="C1" s="3"/>
      <c r="D1" s="4"/>
      <c r="E1" s="5"/>
    </row>
    <row r="2" spans="1:5">
      <c r="A2" s="6"/>
      <c r="B2" s="4"/>
      <c r="C2" s="3"/>
      <c r="D2" s="4"/>
      <c r="E2" s="5"/>
    </row>
    <row r="3" spans="1:5" ht="15" customHeight="1">
      <c r="A3" s="7" t="s">
        <v>1</v>
      </c>
      <c r="B3" s="8" t="s">
        <v>2</v>
      </c>
      <c r="C3" s="9" t="s">
        <v>3</v>
      </c>
      <c r="D3" s="10"/>
      <c r="E3" s="11"/>
    </row>
    <row r="4" spans="1:5">
      <c r="A4" s="6"/>
      <c r="B4" s="12" t="s">
        <v>4</v>
      </c>
      <c r="C4" s="12"/>
      <c r="D4" s="13"/>
      <c r="E4" s="14"/>
    </row>
    <row r="5" spans="1:5">
      <c r="A5" s="6"/>
      <c r="B5" s="4"/>
      <c r="C5" s="15"/>
      <c r="D5" s="5"/>
    </row>
    <row r="6" spans="1:5">
      <c r="A6" s="16">
        <v>1975</v>
      </c>
      <c r="B6" s="17">
        <v>1.8</v>
      </c>
      <c r="C6" s="17">
        <v>1.9</v>
      </c>
      <c r="D6" s="18"/>
    </row>
    <row r="7" spans="1:5">
      <c r="A7" s="16">
        <v>1976</v>
      </c>
      <c r="B7" s="17">
        <v>2</v>
      </c>
      <c r="C7" s="17">
        <f t="shared" ref="C7:C25" si="0">C6+B7</f>
        <v>3.9</v>
      </c>
      <c r="D7" s="19"/>
      <c r="E7" s="19"/>
    </row>
    <row r="8" spans="1:5">
      <c r="A8" s="16">
        <v>1977</v>
      </c>
      <c r="B8" s="17">
        <v>2.2000000000000002</v>
      </c>
      <c r="C8" s="17">
        <f t="shared" si="0"/>
        <v>6.1</v>
      </c>
      <c r="D8" s="19"/>
      <c r="E8" s="19"/>
    </row>
    <row r="9" spans="1:5">
      <c r="A9" s="16">
        <v>1978</v>
      </c>
      <c r="B9" s="17">
        <v>2.5</v>
      </c>
      <c r="C9" s="17">
        <f t="shared" si="0"/>
        <v>8.6</v>
      </c>
      <c r="D9" s="19"/>
      <c r="E9" s="19"/>
    </row>
    <row r="10" spans="1:5">
      <c r="A10" s="16">
        <v>1979</v>
      </c>
      <c r="B10" s="17">
        <v>4</v>
      </c>
      <c r="C10" s="17">
        <f t="shared" si="0"/>
        <v>12.6</v>
      </c>
      <c r="D10" s="19"/>
      <c r="E10" s="19"/>
    </row>
    <row r="11" spans="1:5">
      <c r="A11" s="16">
        <v>1980</v>
      </c>
      <c r="B11" s="17">
        <v>7</v>
      </c>
      <c r="C11" s="17">
        <f t="shared" si="0"/>
        <v>19.600000000000001</v>
      </c>
      <c r="D11" s="19"/>
      <c r="E11" s="19"/>
    </row>
    <row r="12" spans="1:5">
      <c r="A12" s="16">
        <v>1981</v>
      </c>
      <c r="B12" s="17">
        <v>8</v>
      </c>
      <c r="C12" s="17">
        <f t="shared" si="0"/>
        <v>27.6</v>
      </c>
      <c r="D12" s="19"/>
      <c r="E12" s="19"/>
    </row>
    <row r="13" spans="1:5">
      <c r="A13" s="16">
        <v>1982</v>
      </c>
      <c r="B13" s="17">
        <v>9</v>
      </c>
      <c r="C13" s="17">
        <f t="shared" si="0"/>
        <v>36.6</v>
      </c>
      <c r="D13" s="19"/>
      <c r="E13" s="19"/>
    </row>
    <row r="14" spans="1:5">
      <c r="A14" s="16">
        <v>1983</v>
      </c>
      <c r="B14" s="17">
        <v>17</v>
      </c>
      <c r="C14" s="17">
        <f t="shared" si="0"/>
        <v>53.6</v>
      </c>
      <c r="D14" s="19"/>
      <c r="E14" s="19"/>
    </row>
    <row r="15" spans="1:5">
      <c r="A15" s="16">
        <v>1984</v>
      </c>
      <c r="B15" s="17">
        <v>22</v>
      </c>
      <c r="C15" s="17">
        <f t="shared" si="0"/>
        <v>75.599999999999994</v>
      </c>
      <c r="D15" s="19"/>
      <c r="E15" s="19"/>
    </row>
    <row r="16" spans="1:5">
      <c r="A16" s="16">
        <v>1985</v>
      </c>
      <c r="B16" s="17">
        <v>23</v>
      </c>
      <c r="C16" s="17">
        <f t="shared" si="0"/>
        <v>98.6</v>
      </c>
      <c r="D16" s="19"/>
      <c r="E16" s="19"/>
    </row>
    <row r="17" spans="1:5">
      <c r="A17" s="16">
        <v>1986</v>
      </c>
      <c r="B17" s="17">
        <v>26</v>
      </c>
      <c r="C17" s="17">
        <f t="shared" si="0"/>
        <v>124.6</v>
      </c>
      <c r="D17" s="19"/>
      <c r="E17" s="19"/>
    </row>
    <row r="18" spans="1:5">
      <c r="A18" s="16">
        <v>1987</v>
      </c>
      <c r="B18" s="17">
        <v>29</v>
      </c>
      <c r="C18" s="17">
        <f t="shared" si="0"/>
        <v>153.6</v>
      </c>
      <c r="D18" s="19"/>
      <c r="E18" s="19"/>
    </row>
    <row r="19" spans="1:5">
      <c r="A19" s="16">
        <v>1988</v>
      </c>
      <c r="B19" s="17">
        <v>34</v>
      </c>
      <c r="C19" s="17">
        <f t="shared" si="0"/>
        <v>187.6</v>
      </c>
      <c r="D19" s="19"/>
      <c r="E19" s="19"/>
    </row>
    <row r="20" spans="1:5">
      <c r="A20" s="16">
        <v>1989</v>
      </c>
      <c r="B20" s="17">
        <v>40</v>
      </c>
      <c r="C20" s="17">
        <f t="shared" si="0"/>
        <v>227.6</v>
      </c>
      <c r="D20" s="19"/>
      <c r="E20" s="19"/>
    </row>
    <row r="21" spans="1:5">
      <c r="A21" s="16">
        <v>1990</v>
      </c>
      <c r="B21" s="17">
        <v>47</v>
      </c>
      <c r="C21" s="17">
        <f t="shared" si="0"/>
        <v>274.60000000000002</v>
      </c>
      <c r="D21" s="19"/>
      <c r="E21" s="19"/>
    </row>
    <row r="22" spans="1:5">
      <c r="A22" s="16">
        <v>1991</v>
      </c>
      <c r="B22" s="17">
        <v>55</v>
      </c>
      <c r="C22" s="17">
        <f t="shared" si="0"/>
        <v>329.6</v>
      </c>
      <c r="D22" s="19"/>
      <c r="E22" s="19"/>
    </row>
    <row r="23" spans="1:5">
      <c r="A23" s="16">
        <v>1992</v>
      </c>
      <c r="B23" s="17">
        <v>58</v>
      </c>
      <c r="C23" s="17">
        <f t="shared" si="0"/>
        <v>387.6</v>
      </c>
      <c r="D23" s="19"/>
      <c r="E23" s="19"/>
    </row>
    <row r="24" spans="1:5">
      <c r="A24" s="16">
        <v>1993</v>
      </c>
      <c r="B24" s="17">
        <v>60</v>
      </c>
      <c r="C24" s="17">
        <f t="shared" si="0"/>
        <v>447.6</v>
      </c>
      <c r="D24" s="19"/>
      <c r="E24" s="19"/>
    </row>
    <row r="25" spans="1:5">
      <c r="A25" s="16">
        <v>1994</v>
      </c>
      <c r="B25" s="17">
        <v>69</v>
      </c>
      <c r="C25" s="17">
        <f t="shared" si="0"/>
        <v>516.6</v>
      </c>
      <c r="D25" s="19"/>
      <c r="E25" s="19"/>
    </row>
    <row r="26" spans="1:5">
      <c r="A26" s="16">
        <v>1995</v>
      </c>
      <c r="B26" s="20">
        <v>77.599999999999994</v>
      </c>
      <c r="C26" s="20">
        <f t="shared" ref="C26:C43" si="1">B26+C25</f>
        <v>594.20000000000005</v>
      </c>
      <c r="D26" s="19"/>
      <c r="E26" s="19"/>
    </row>
    <row r="27" spans="1:5">
      <c r="A27" s="16">
        <v>1996</v>
      </c>
      <c r="B27" s="20">
        <v>88.6</v>
      </c>
      <c r="C27" s="20">
        <f t="shared" si="1"/>
        <v>682.80000000000007</v>
      </c>
      <c r="D27" s="19"/>
      <c r="E27" s="19"/>
    </row>
    <row r="28" spans="1:5">
      <c r="A28" s="16">
        <v>1997</v>
      </c>
      <c r="B28" s="20">
        <v>126</v>
      </c>
      <c r="C28" s="20">
        <f t="shared" si="1"/>
        <v>808.80000000000007</v>
      </c>
      <c r="D28" s="19"/>
      <c r="E28" s="19"/>
    </row>
    <row r="29" spans="1:5">
      <c r="A29" s="16">
        <v>1998</v>
      </c>
      <c r="B29" s="20">
        <v>155</v>
      </c>
      <c r="C29" s="20">
        <f t="shared" si="1"/>
        <v>963.80000000000007</v>
      </c>
      <c r="D29" s="19"/>
      <c r="E29" s="19"/>
    </row>
    <row r="30" spans="1:5">
      <c r="A30" s="16">
        <v>1999</v>
      </c>
      <c r="B30" s="20">
        <v>201</v>
      </c>
      <c r="C30" s="20">
        <f t="shared" si="1"/>
        <v>1164.8000000000002</v>
      </c>
      <c r="D30" s="19"/>
      <c r="E30" s="19"/>
    </row>
    <row r="31" spans="1:5">
      <c r="A31" s="16">
        <v>2000</v>
      </c>
      <c r="B31" s="20">
        <v>276.8</v>
      </c>
      <c r="C31" s="20">
        <f t="shared" si="1"/>
        <v>1441.6000000000001</v>
      </c>
      <c r="D31" s="19"/>
      <c r="E31" s="19"/>
    </row>
    <row r="32" spans="1:5">
      <c r="A32" s="16">
        <v>2001</v>
      </c>
      <c r="B32" s="20">
        <v>371.3</v>
      </c>
      <c r="C32" s="20">
        <f t="shared" si="1"/>
        <v>1812.9</v>
      </c>
      <c r="D32" s="19"/>
      <c r="E32" s="19"/>
    </row>
    <row r="33" spans="1:7">
      <c r="A33" s="16">
        <v>2002</v>
      </c>
      <c r="B33" s="20">
        <v>542</v>
      </c>
      <c r="C33" s="20">
        <f t="shared" si="1"/>
        <v>2354.9</v>
      </c>
      <c r="D33" s="19"/>
      <c r="E33" s="19"/>
    </row>
    <row r="34" spans="1:7">
      <c r="A34" s="16">
        <v>2003</v>
      </c>
      <c r="B34" s="20">
        <v>749.4</v>
      </c>
      <c r="C34" s="20">
        <f t="shared" si="1"/>
        <v>3104.3</v>
      </c>
      <c r="D34" s="19"/>
      <c r="E34" s="19"/>
    </row>
    <row r="35" spans="1:7">
      <c r="A35" s="16">
        <v>2004</v>
      </c>
      <c r="B35" s="20">
        <v>1198.8</v>
      </c>
      <c r="C35" s="20">
        <f t="shared" si="1"/>
        <v>4303.1000000000004</v>
      </c>
      <c r="D35" s="19"/>
      <c r="E35" s="19"/>
    </row>
    <row r="36" spans="1:7">
      <c r="A36" s="16">
        <v>2005</v>
      </c>
      <c r="B36" s="20">
        <v>1782.4</v>
      </c>
      <c r="C36" s="20">
        <f t="shared" si="1"/>
        <v>6085.5</v>
      </c>
      <c r="D36" s="19"/>
      <c r="E36" s="19"/>
    </row>
    <row r="37" spans="1:7">
      <c r="A37" s="16">
        <v>2006</v>
      </c>
      <c r="B37" s="17">
        <v>2458.5</v>
      </c>
      <c r="C37" s="20">
        <f t="shared" si="1"/>
        <v>8544</v>
      </c>
      <c r="D37" s="19"/>
      <c r="E37" s="19"/>
      <c r="F37" s="19"/>
      <c r="G37" s="19"/>
    </row>
    <row r="38" spans="1:7">
      <c r="A38" s="16">
        <v>2007</v>
      </c>
      <c r="B38" s="21">
        <v>3814.2999999999997</v>
      </c>
      <c r="C38" s="20">
        <f t="shared" si="1"/>
        <v>12358.3</v>
      </c>
      <c r="D38" s="19"/>
      <c r="E38" s="21"/>
      <c r="G38" s="21"/>
    </row>
    <row r="39" spans="1:7">
      <c r="A39" s="16">
        <v>2008</v>
      </c>
      <c r="B39" s="21">
        <v>7130.681722499221</v>
      </c>
      <c r="C39" s="20">
        <f t="shared" si="1"/>
        <v>19488.981722499222</v>
      </c>
      <c r="D39" s="19"/>
      <c r="E39" s="21"/>
      <c r="G39" s="21"/>
    </row>
    <row r="40" spans="1:7">
      <c r="A40" s="6">
        <v>2009</v>
      </c>
      <c r="B40" s="21">
        <v>11415.583571428571</v>
      </c>
      <c r="C40" s="20">
        <f t="shared" si="1"/>
        <v>30904.565293927793</v>
      </c>
      <c r="D40" s="19"/>
      <c r="E40" s="21"/>
      <c r="G40" s="21"/>
    </row>
    <row r="41" spans="1:7">
      <c r="A41" s="6">
        <v>2010</v>
      </c>
      <c r="B41" s="22">
        <v>24275.125462256248</v>
      </c>
      <c r="C41" s="20">
        <f t="shared" si="1"/>
        <v>55179.690756184042</v>
      </c>
      <c r="D41" s="19"/>
      <c r="E41" s="21"/>
      <c r="G41" s="21"/>
    </row>
    <row r="42" spans="1:7">
      <c r="A42" s="6">
        <v>2011</v>
      </c>
      <c r="B42" s="22">
        <v>37129.530357142859</v>
      </c>
      <c r="C42" s="20">
        <f t="shared" si="1"/>
        <v>92309.221113326901</v>
      </c>
      <c r="D42" s="19"/>
      <c r="E42" s="21"/>
      <c r="G42" s="21"/>
    </row>
    <row r="43" spans="1:7">
      <c r="A43" s="23">
        <v>2012</v>
      </c>
      <c r="B43" s="24">
        <v>36241.265000000007</v>
      </c>
      <c r="C43" s="25">
        <f t="shared" si="1"/>
        <v>128550.48611332692</v>
      </c>
      <c r="D43" s="19"/>
      <c r="E43" s="21"/>
      <c r="G43" s="21"/>
    </row>
    <row r="44" spans="1:7">
      <c r="A44" s="26"/>
      <c r="B44" s="26"/>
      <c r="C44" s="3"/>
      <c r="D44" s="4"/>
      <c r="E44" s="5"/>
    </row>
    <row r="45" spans="1:7" ht="92.25" customHeight="1">
      <c r="A45" s="27" t="s">
        <v>5</v>
      </c>
      <c r="B45" s="27"/>
      <c r="C45" s="27"/>
      <c r="D45" s="27"/>
      <c r="E45" s="27"/>
      <c r="F45" s="28"/>
      <c r="G45" s="28"/>
    </row>
    <row r="46" spans="1:7">
      <c r="A46" s="28"/>
      <c r="B46" s="28"/>
      <c r="C46" s="28"/>
      <c r="D46" s="28"/>
      <c r="E46" s="28"/>
      <c r="F46" s="28"/>
      <c r="G46" s="28"/>
    </row>
    <row r="47" spans="1:7">
      <c r="A47" s="28"/>
      <c r="B47" s="28"/>
      <c r="C47" s="28"/>
      <c r="D47" s="28"/>
      <c r="E47" s="28"/>
      <c r="F47" s="28"/>
      <c r="G47" s="28"/>
    </row>
    <row r="48" spans="1:7">
      <c r="A48" s="28"/>
      <c r="B48" s="28"/>
      <c r="C48" s="28"/>
      <c r="D48" s="28"/>
      <c r="E48" s="28"/>
    </row>
    <row r="49" spans="1:7" ht="42" customHeight="1">
      <c r="A49" s="28"/>
      <c r="B49" s="28"/>
      <c r="C49" s="28"/>
      <c r="D49" s="28"/>
      <c r="E49" s="28"/>
    </row>
    <row r="50" spans="1:7" ht="12.75" hidden="1" customHeight="1">
      <c r="A50" s="28"/>
      <c r="B50" s="28"/>
      <c r="C50" s="28"/>
      <c r="D50" s="28"/>
      <c r="E50" s="28"/>
    </row>
    <row r="51" spans="1:7" ht="12.75" hidden="1" customHeight="1">
      <c r="A51" s="28"/>
      <c r="B51" s="28"/>
      <c r="C51" s="28"/>
      <c r="D51" s="28"/>
      <c r="E51" s="28"/>
    </row>
    <row r="53" spans="1:7" ht="13.5" customHeight="1">
      <c r="A53" s="29"/>
      <c r="B53" s="29"/>
      <c r="C53" s="29"/>
      <c r="D53" s="29"/>
      <c r="E53" s="29"/>
      <c r="F53" s="29"/>
      <c r="G53" s="29"/>
    </row>
    <row r="54" spans="1:7">
      <c r="A54" s="29"/>
      <c r="B54" s="29"/>
      <c r="C54" s="29"/>
      <c r="D54" s="29"/>
      <c r="E54" s="29"/>
      <c r="F54" s="29"/>
      <c r="G54" s="29"/>
    </row>
    <row r="55" spans="1:7">
      <c r="A55" s="29"/>
      <c r="B55" s="29"/>
      <c r="C55" s="29"/>
      <c r="D55" s="29"/>
      <c r="E55" s="29"/>
      <c r="F55" s="29"/>
      <c r="G55" s="29"/>
    </row>
  </sheetData>
  <mergeCells count="2">
    <mergeCell ref="B4:C4"/>
    <mergeCell ref="A45:E45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World Solar PV Production</vt:lpstr>
      <vt:lpstr>World Annual PV Prod (g)</vt:lpstr>
      <vt:lpstr>World Cumulative PV Prod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Roney</dc:creator>
  <cp:lastModifiedBy>Matt Roney</cp:lastModifiedBy>
  <dcterms:created xsi:type="dcterms:W3CDTF">2013-07-31T16:26:19Z</dcterms:created>
  <dcterms:modified xsi:type="dcterms:W3CDTF">2013-07-31T16:26:29Z</dcterms:modified>
</cp:coreProperties>
</file>