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245" windowWidth="17235" windowHeight="10680"/>
  </bookViews>
  <sheets>
    <sheet name="ProdConTrade" sheetId="1" r:id="rId1"/>
    <sheet name="Exports (g)" sheetId="2" r:id="rId2"/>
    <sheet name="Imports (g)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AMODEL_T" hidden="1">[2]DATA!#REF!</definedName>
    <definedName name="_10__123Graph_XS_THERMAL_PRICE" hidden="1">[3]DATA!#REF!</definedName>
    <definedName name="_12__123Graph_AS_THERMAL_PRICE" hidden="1">[3]DATA!#REF!</definedName>
    <definedName name="_15__123Graph_AS_THERMAL_PRICE" hidden="1">[2]DATA!#REF!</definedName>
    <definedName name="_16__123Graph_BCELL_EFFICIENCY" hidden="1">[3]DATA!#REF!</definedName>
    <definedName name="_2__123Graph_AMODEL_T" hidden="1">[3]DATA!#REF!</definedName>
    <definedName name="_20__123Graph_BCELL_EFFICIENCY" hidden="1">[2]DATA!#REF!</definedName>
    <definedName name="_20__123Graph_BMODEL_T" hidden="1">[3]DATA!#REF!</definedName>
    <definedName name="_24__123Graph_CCELL_EFFICIENCY" hidden="1">[3]DATA!#REF!</definedName>
    <definedName name="_25__123Graph_BMODEL_T" hidden="1">[2]DATA!#REF!</definedName>
    <definedName name="_28__123Graph_LBL_AMODEL_T" hidden="1">[3]DATA!#REF!</definedName>
    <definedName name="_3__123Graph_AS_THERMAL_PRICE" hidden="1">[3]DATA!#REF!</definedName>
    <definedName name="_30__123Graph_CCELL_EFFICIENCY" hidden="1">[2]DATA!#REF!</definedName>
    <definedName name="_32__123Graph_XCELL_EFFICIENCY" hidden="1">[3]DATA!#REF!</definedName>
    <definedName name="_35__123Graph_LBL_AMODEL_T" hidden="1">[2]DATA!#REF!</definedName>
    <definedName name="_36__123Graph_XMODEL_T" hidden="1">[3]DATA!#REF!</definedName>
    <definedName name="_4__123Graph_ACELL_EFFICIENCY" hidden="1">[3]DATA!#REF!</definedName>
    <definedName name="_4__123Graph_BCELL_EFFICIENCY" hidden="1">[3]DATA!#REF!</definedName>
    <definedName name="_40__123Graph_XCELL_EFFICIENCY" hidden="1">[2]DATA!#REF!</definedName>
    <definedName name="_40__123Graph_XS_THERMAL_PRICE" hidden="1">[3]DATA!#REF!</definedName>
    <definedName name="_45__123Graph_XMODEL_T" hidden="1">[2]DATA!#REF!</definedName>
    <definedName name="_5__123Graph_ACELL_EFFICIENCY" hidden="1">[2]DATA!#REF!</definedName>
    <definedName name="_5__123Graph_BMODEL_T" hidden="1">[3]DATA!#REF!</definedName>
    <definedName name="_50__123Graph_XS_THERMAL_PRICE" hidden="1">[2]DATA!#REF!</definedName>
    <definedName name="_6__123Graph_CCELL_EFFICIENCY" hidden="1">[3]DATA!#REF!</definedName>
    <definedName name="_7__123Graph_LBL_AMODEL_T" hidden="1">[3]DATA!#REF!</definedName>
    <definedName name="_8__123Graph_AMODEL_T" hidden="1">[3]DATA!#REF!</definedName>
    <definedName name="_8__123Graph_XCELL_EFFICIENCY" hidden="1">[3]DATA!#REF!</definedName>
    <definedName name="_9__123Graph_XMODEL_T" hidden="1">[3]DATA!#REF!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[3]DATA!#REF!</definedName>
    <definedName name="Deflator">[5]VS2001_EconData1999Dollars_data!#REF!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_xlnm.Print_Area" localSheetId="0">ProdConTrade!$A$1:$G$62</definedName>
    <definedName name="Print1">#REF!</definedName>
    <definedName name="S">#REF!</definedName>
    <definedName name="T">#REF!</definedName>
    <definedName name="T?">#REF!</definedName>
    <definedName name="table" hidden="1">[3]DATA!#REF!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F58" i="1" l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<sst xmlns="http://schemas.openxmlformats.org/spreadsheetml/2006/main" count="11" uniqueCount="11">
  <si>
    <t>World Grain Production, Consumption, and Trade, 1960-2012</t>
  </si>
  <si>
    <t>Year</t>
  </si>
  <si>
    <t>Production</t>
  </si>
  <si>
    <t>Consumption</t>
  </si>
  <si>
    <t>Imports</t>
  </si>
  <si>
    <t>Exports</t>
  </si>
  <si>
    <t>Imports as a Share of Consumption</t>
  </si>
  <si>
    <t>Million Tons</t>
  </si>
  <si>
    <t>Percent</t>
  </si>
  <si>
    <t xml:space="preserve">Note: Consumption was calculated by adding beginning stocks to production and subtracting ending stocks. </t>
  </si>
  <si>
    <r>
      <t>Source: Compiled by Earth Policy Institute from U.S. Department of Agriculture,</t>
    </r>
    <r>
      <rPr>
        <i/>
        <sz val="10"/>
        <rFont val="Arial"/>
        <family val="2"/>
      </rPr>
      <t xml:space="preserve"> Production, Supply, &amp; Distribution</t>
    </r>
    <r>
      <rPr>
        <sz val="10"/>
        <rFont val="Arial"/>
        <family val="2"/>
      </rPr>
      <t>, electronic database, at www.fas.usda.gov/psdonline, updated 11 January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</si>
</sst>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  <numFmt numFmtId="166" formatCode="mmmm\ d\,\ yyyy"/>
    <numFmt numFmtId="167" formatCode="yyyy"/>
  </numFmts>
  <fonts count="55">
    <font>
      <sz val="10"/>
      <name val="Arial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9">
    <xf numFmtId="0" fontId="0" fillId="0" borderId="0"/>
    <xf numFmtId="0" fontId="5" fillId="0" borderId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2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5" fontId="15" fillId="0" borderId="0">
      <alignment horizontal="right"/>
    </xf>
    <xf numFmtId="164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3">
      <alignment horizontal="right" vertical="center" indent="1"/>
    </xf>
    <xf numFmtId="3" fontId="23" fillId="33" borderId="13">
      <alignment horizontal="right" vertical="center" indent="1"/>
    </xf>
    <xf numFmtId="0" fontId="24" fillId="33" borderId="13">
      <alignment horizontal="left" vertical="center" indent="1"/>
    </xf>
    <xf numFmtId="0" fontId="25" fillId="34" borderId="13">
      <alignment horizontal="center" vertical="center"/>
    </xf>
    <xf numFmtId="3" fontId="22" fillId="33" borderId="13">
      <alignment horizontal="right" vertical="center" indent="1"/>
    </xf>
    <xf numFmtId="0" fontId="5" fillId="33" borderId="0"/>
    <xf numFmtId="3" fontId="23" fillId="33" borderId="13">
      <alignment horizontal="right" vertical="center" indent="1"/>
    </xf>
    <xf numFmtId="0" fontId="8" fillId="33" borderId="14"/>
    <xf numFmtId="0" fontId="26" fillId="35" borderId="13">
      <alignment horizontal="left" vertical="center" indent="1"/>
    </xf>
    <xf numFmtId="0" fontId="24" fillId="33" borderId="13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5" fillId="0" borderId="0" applyFill="0" applyBorder="0" applyAlignment="0" applyProtection="0"/>
    <xf numFmtId="0" fontId="5" fillId="0" borderId="0"/>
    <xf numFmtId="5" fontId="5" fillId="0" borderId="0" applyFill="0" applyBorder="0" applyAlignment="0" applyProtection="0"/>
    <xf numFmtId="164" fontId="27" fillId="36" borderId="15" applyAlignment="0">
      <alignment horizontal="center"/>
    </xf>
    <xf numFmtId="166" fontId="5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5" fillId="0" borderId="0" applyFill="0" applyBorder="0" applyAlignment="0" applyProtection="0"/>
    <xf numFmtId="0" fontId="30" fillId="2" borderId="0" applyNumberFormat="0" applyBorder="0" applyAlignment="0" applyProtection="0"/>
    <xf numFmtId="0" fontId="31" fillId="2" borderId="0" applyNumberFormat="0" applyBorder="0" applyAlignment="0" applyProtection="0"/>
    <xf numFmtId="0" fontId="2" fillId="0" borderId="1" applyNumberFormat="0" applyFill="0" applyAlignment="0" applyProtection="0"/>
    <xf numFmtId="0" fontId="32" fillId="0" borderId="1" applyNumberFormat="0" applyFill="0" applyAlignment="0" applyProtection="0"/>
    <xf numFmtId="0" fontId="3" fillId="0" borderId="2" applyNumberFormat="0" applyFill="0" applyAlignment="0" applyProtection="0"/>
    <xf numFmtId="0" fontId="33" fillId="0" borderId="2" applyNumberFormat="0" applyFill="0" applyAlignment="0" applyProtection="0"/>
    <xf numFmtId="0" fontId="4" fillId="0" borderId="3" applyNumberFormat="0" applyFill="0" applyAlignment="0" applyProtection="0"/>
    <xf numFmtId="0" fontId="3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7" borderId="0">
      <alignment horizontal="centerContinuous" wrapText="1"/>
    </xf>
    <xf numFmtId="0" fontId="36" fillId="0" borderId="0" applyNumberFormat="0" applyFill="0" applyBorder="0" applyAlignment="0" applyProtection="0">
      <alignment vertical="top"/>
      <protection locked="0"/>
    </xf>
    <xf numFmtId="0" fontId="37" fillId="5" borderId="4" applyNumberFormat="0" applyAlignment="0" applyProtection="0"/>
    <xf numFmtId="0" fontId="38" fillId="5" borderId="4" applyNumberFormat="0" applyAlignment="0" applyProtection="0"/>
    <xf numFmtId="0" fontId="39" fillId="0" borderId="6" applyNumberFormat="0" applyFill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/>
    <xf numFmtId="0" fontId="5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8" fillId="8" borderId="8" applyNumberFormat="0" applyFont="0" applyAlignment="0" applyProtection="0"/>
    <xf numFmtId="0" fontId="9" fillId="8" borderId="8" applyNumberFormat="0" applyFont="0" applyAlignment="0" applyProtection="0"/>
    <xf numFmtId="0" fontId="44" fillId="6" borderId="5" applyNumberFormat="0" applyAlignment="0" applyProtection="0"/>
    <xf numFmtId="0" fontId="45" fillId="6" borderId="5" applyNumberFormat="0" applyAlignment="0" applyProtection="0"/>
    <xf numFmtId="9" fontId="5" fillId="0" borderId="0" applyFont="0" applyFill="0" applyBorder="0" applyAlignment="0" applyProtection="0"/>
    <xf numFmtId="0" fontId="46" fillId="0" borderId="0" applyNumberFormat="0" applyBorder="0" applyAlignment="0">
      <alignment horizontal="left" vertical="center"/>
    </xf>
    <xf numFmtId="0" fontId="47" fillId="38" borderId="0">
      <alignment horizontal="left" vertical="center"/>
    </xf>
    <xf numFmtId="0" fontId="48" fillId="0" borderId="10">
      <alignment horizontal="left" vertical="center"/>
    </xf>
    <xf numFmtId="0" fontId="49" fillId="0" borderId="0">
      <alignment horizontal="left"/>
    </xf>
    <xf numFmtId="0" fontId="5" fillId="0" borderId="0"/>
    <xf numFmtId="167" fontId="5" fillId="0" borderId="0" applyFill="0" applyBorder="0" applyAlignment="0" applyProtection="0">
      <alignment wrapText="1"/>
    </xf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21">
    <xf numFmtId="0" fontId="0" fillId="0" borderId="0" xfId="0"/>
    <xf numFmtId="0" fontId="6" fillId="0" borderId="0" xfId="1" applyFont="1"/>
    <xf numFmtId="0" fontId="5" fillId="0" borderId="0" xfId="1"/>
    <xf numFmtId="0" fontId="5" fillId="0" borderId="10" xfId="1" applyBorder="1" applyAlignment="1">
      <alignment horizontal="left"/>
    </xf>
    <xf numFmtId="0" fontId="5" fillId="0" borderId="10" xfId="1" applyBorder="1" applyAlignment="1">
      <alignment horizontal="right"/>
    </xf>
    <xf numFmtId="0" fontId="5" fillId="0" borderId="10" xfId="1" applyBorder="1" applyAlignment="1">
      <alignment horizontal="right" wrapText="1"/>
    </xf>
    <xf numFmtId="0" fontId="5" fillId="0" borderId="0" xfId="1" applyAlignment="1">
      <alignment horizontal="left"/>
    </xf>
    <xf numFmtId="0" fontId="5" fillId="0" borderId="11" xfId="1" applyBorder="1" applyAlignment="1">
      <alignment horizontal="center"/>
    </xf>
    <xf numFmtId="0" fontId="5" fillId="0" borderId="11" xfId="1" applyBorder="1" applyAlignment="1">
      <alignment horizontal="center"/>
    </xf>
    <xf numFmtId="3" fontId="5" fillId="0" borderId="0" xfId="1" applyNumberFormat="1"/>
    <xf numFmtId="3" fontId="5" fillId="0" borderId="0" xfId="1" applyNumberFormat="1" applyFill="1"/>
    <xf numFmtId="164" fontId="5" fillId="0" borderId="0" xfId="1" applyNumberFormat="1"/>
    <xf numFmtId="0" fontId="5" fillId="0" borderId="0" xfId="1" applyFont="1" applyAlignment="1">
      <alignment horizontal="left"/>
    </xf>
    <xf numFmtId="0" fontId="5" fillId="0" borderId="0" xfId="1" applyBorder="1" applyAlignment="1">
      <alignment horizontal="left"/>
    </xf>
    <xf numFmtId="164" fontId="5" fillId="0" borderId="0" xfId="1" applyNumberFormat="1" applyBorder="1"/>
    <xf numFmtId="3" fontId="5" fillId="0" borderId="10" xfId="1" applyNumberFormat="1" applyBorder="1"/>
    <xf numFmtId="3" fontId="5" fillId="0" borderId="10" xfId="1" applyNumberFormat="1" applyFill="1" applyBorder="1"/>
    <xf numFmtId="164" fontId="5" fillId="0" borderId="10" xfId="1" applyNumberFormat="1" applyBorder="1"/>
    <xf numFmtId="0" fontId="0" fillId="0" borderId="0" xfId="0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49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4a_Total text black with rule" xfId="52"/>
    <cellStyle name="C05_Main text" xfId="53"/>
    <cellStyle name="C06_Figs" xfId="54"/>
    <cellStyle name="C07_Figs 1 dec percent" xfId="55"/>
    <cellStyle name="C08_Figs 1 decimal" xfId="56"/>
    <cellStyle name="C09_Notes" xfId="57"/>
    <cellStyle name="Calculation 2" xfId="58"/>
    <cellStyle name="Calculation 3" xfId="59"/>
    <cellStyle name="Check Cell 2" xfId="60"/>
    <cellStyle name="Check Cell 3" xfId="61"/>
    <cellStyle name="clsAltDataPrezn1" xfId="62"/>
    <cellStyle name="clsAltMRVDataPrezn1" xfId="63"/>
    <cellStyle name="clsAltRowHeader" xfId="64"/>
    <cellStyle name="clsColumnHeader" xfId="65"/>
    <cellStyle name="clsDataPrezn1" xfId="66"/>
    <cellStyle name="clsDefault" xfId="67"/>
    <cellStyle name="clsMRVDataPrezn1" xfId="68"/>
    <cellStyle name="clsMRVRow" xfId="69"/>
    <cellStyle name="clsReportHeader" xfId="70"/>
    <cellStyle name="clsRowHeader" xfId="71"/>
    <cellStyle name="Comma 2" xfId="72"/>
    <cellStyle name="Comma 3" xfId="73"/>
    <cellStyle name="Comma 4" xfId="74"/>
    <cellStyle name="Comma 4 2" xfId="75"/>
    <cellStyle name="Comma 5" xfId="76"/>
    <cellStyle name="Comma0" xfId="77"/>
    <cellStyle name="Currency 2" xfId="78"/>
    <cellStyle name="Currency0" xfId="79"/>
    <cellStyle name="Data_Green_dec1" xfId="80"/>
    <cellStyle name="Date" xfId="81"/>
    <cellStyle name="Explanatory Text 2" xfId="82"/>
    <cellStyle name="Explanatory Text 3" xfId="83"/>
    <cellStyle name="Fixed" xfId="84"/>
    <cellStyle name="Good 2" xfId="85"/>
    <cellStyle name="Good 3" xfId="86"/>
    <cellStyle name="Heading 1 2" xfId="87"/>
    <cellStyle name="Heading 1 3" xfId="88"/>
    <cellStyle name="Heading 2 2" xfId="89"/>
    <cellStyle name="Heading 2 3" xfId="90"/>
    <cellStyle name="Heading 3 2" xfId="91"/>
    <cellStyle name="Heading 3 3" xfId="92"/>
    <cellStyle name="Heading 4 2" xfId="93"/>
    <cellStyle name="Heading 4 3" xfId="94"/>
    <cellStyle name="Hed Top" xfId="95"/>
    <cellStyle name="Hyperlink 2" xfId="96"/>
    <cellStyle name="Input 2" xfId="97"/>
    <cellStyle name="Input 3" xfId="98"/>
    <cellStyle name="Linked Cell 2" xfId="99"/>
    <cellStyle name="Linked Cell 3" xfId="100"/>
    <cellStyle name="Neutral 2" xfId="101"/>
    <cellStyle name="Neutral 3" xfId="102"/>
    <cellStyle name="Normal" xfId="0" builtinId="0"/>
    <cellStyle name="Normal 10" xfId="103"/>
    <cellStyle name="Normal 11" xfId="104"/>
    <cellStyle name="Normal 12" xfId="105"/>
    <cellStyle name="Normal 13" xfId="106"/>
    <cellStyle name="Normal 14" xfId="107"/>
    <cellStyle name="Normal 15" xfId="108"/>
    <cellStyle name="Normal 16" xfId="109"/>
    <cellStyle name="Normal 2" xfId="1"/>
    <cellStyle name="Normal 2 2" xfId="110"/>
    <cellStyle name="Normal 2 3" xfId="111"/>
    <cellStyle name="Normal 2 4" xfId="112"/>
    <cellStyle name="Normal 2 4 2" xfId="113"/>
    <cellStyle name="Normal 2 4 3" xfId="114"/>
    <cellStyle name="Normal 2 5" xfId="115"/>
    <cellStyle name="Normal 2 5 2" xfId="116"/>
    <cellStyle name="Normal 2 6" xfId="117"/>
    <cellStyle name="Normal 2 7" xfId="118"/>
    <cellStyle name="Normal 2 8" xfId="119"/>
    <cellStyle name="Normal 3" xfId="120"/>
    <cellStyle name="Normal 3 2" xfId="121"/>
    <cellStyle name="Normal 4" xfId="122"/>
    <cellStyle name="Normal 4 2" xfId="123"/>
    <cellStyle name="Normal 5" xfId="124"/>
    <cellStyle name="Normal 5 2" xfId="125"/>
    <cellStyle name="Normal 6" xfId="126"/>
    <cellStyle name="Normal 6 2" xfId="127"/>
    <cellStyle name="Normal 6 3" xfId="128"/>
    <cellStyle name="Normal 6 3 2" xfId="129"/>
    <cellStyle name="Normal 7" xfId="130"/>
    <cellStyle name="Normal 8" xfId="131"/>
    <cellStyle name="Normal 9" xfId="132"/>
    <cellStyle name="Note 2" xfId="133"/>
    <cellStyle name="Note 3" xfId="134"/>
    <cellStyle name="Output 2" xfId="135"/>
    <cellStyle name="Output 3" xfId="136"/>
    <cellStyle name="Percent 2" xfId="137"/>
    <cellStyle name="SectionCalcHeader" xfId="138"/>
    <cellStyle name="SectionHead" xfId="139"/>
    <cellStyle name="SectionSubhead" xfId="140"/>
    <cellStyle name="Source Text" xfId="141"/>
    <cellStyle name="Style 1" xfId="142"/>
    <cellStyle name="Style 29" xfId="143"/>
    <cellStyle name="Title 2" xfId="144"/>
    <cellStyle name="Total 2" xfId="145"/>
    <cellStyle name="Total 3" xfId="146"/>
    <cellStyle name="Warning Text 2" xfId="147"/>
    <cellStyle name="Warning Text 3" xfId="1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ProdConTrade!$A$6:$A$58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ProdConTrade!$E$6:$E$58</c:f>
              <c:numCache>
                <c:formatCode>#,##0</c:formatCode>
                <c:ptCount val="53"/>
                <c:pt idx="0">
                  <c:v>75.816000000000003</c:v>
                </c:pt>
                <c:pt idx="1">
                  <c:v>87.155000000000001</c:v>
                </c:pt>
                <c:pt idx="2">
                  <c:v>86.138000000000005</c:v>
                </c:pt>
                <c:pt idx="3">
                  <c:v>102.407</c:v>
                </c:pt>
                <c:pt idx="4">
                  <c:v>100.60599999999999</c:v>
                </c:pt>
                <c:pt idx="5">
                  <c:v>116.255</c:v>
                </c:pt>
                <c:pt idx="6">
                  <c:v>109.825</c:v>
                </c:pt>
                <c:pt idx="7">
                  <c:v>104.93</c:v>
                </c:pt>
                <c:pt idx="8">
                  <c:v>98.338999999999999</c:v>
                </c:pt>
                <c:pt idx="9">
                  <c:v>111.92700000000001</c:v>
                </c:pt>
                <c:pt idx="10">
                  <c:v>119.226</c:v>
                </c:pt>
                <c:pt idx="11">
                  <c:v>122.65600000000001</c:v>
                </c:pt>
                <c:pt idx="12">
                  <c:v>137.55600000000001</c:v>
                </c:pt>
                <c:pt idx="13">
                  <c:v>143.32900000000001</c:v>
                </c:pt>
                <c:pt idx="14">
                  <c:v>129.584</c:v>
                </c:pt>
                <c:pt idx="15">
                  <c:v>152.28299999999999</c:v>
                </c:pt>
                <c:pt idx="16">
                  <c:v>153.44200000000001</c:v>
                </c:pt>
                <c:pt idx="17">
                  <c:v>160.54400000000001</c:v>
                </c:pt>
                <c:pt idx="18">
                  <c:v>176.739</c:v>
                </c:pt>
                <c:pt idx="19">
                  <c:v>194.09800000000001</c:v>
                </c:pt>
                <c:pt idx="20">
                  <c:v>211.99299999999999</c:v>
                </c:pt>
                <c:pt idx="21">
                  <c:v>210.07</c:v>
                </c:pt>
                <c:pt idx="22">
                  <c:v>195.87200000000001</c:v>
                </c:pt>
                <c:pt idx="23">
                  <c:v>205.63200000000001</c:v>
                </c:pt>
                <c:pt idx="24">
                  <c:v>214.21199999999999</c:v>
                </c:pt>
                <c:pt idx="25">
                  <c:v>175.87100000000001</c:v>
                </c:pt>
                <c:pt idx="26">
                  <c:v>186.958</c:v>
                </c:pt>
                <c:pt idx="27">
                  <c:v>212.898</c:v>
                </c:pt>
                <c:pt idx="28">
                  <c:v>219.41399999999999</c:v>
                </c:pt>
                <c:pt idx="29">
                  <c:v>218.55699999999999</c:v>
                </c:pt>
                <c:pt idx="30">
                  <c:v>205.65600000000001</c:v>
                </c:pt>
                <c:pt idx="31">
                  <c:v>218.37799999999999</c:v>
                </c:pt>
                <c:pt idx="32">
                  <c:v>219.05199999999999</c:v>
                </c:pt>
                <c:pt idx="33">
                  <c:v>207.102</c:v>
                </c:pt>
                <c:pt idx="34">
                  <c:v>212.77500000000001</c:v>
                </c:pt>
                <c:pt idx="35">
                  <c:v>213.548</c:v>
                </c:pt>
                <c:pt idx="36">
                  <c:v>219.51300000000001</c:v>
                </c:pt>
                <c:pt idx="37">
                  <c:v>217.23500000000001</c:v>
                </c:pt>
                <c:pt idx="38">
                  <c:v>220.73400000000001</c:v>
                </c:pt>
                <c:pt idx="39">
                  <c:v>241.16800000000001</c:v>
                </c:pt>
                <c:pt idx="40">
                  <c:v>229.88200000000001</c:v>
                </c:pt>
                <c:pt idx="41">
                  <c:v>234.93799999999999</c:v>
                </c:pt>
                <c:pt idx="42">
                  <c:v>236.59200000000001</c:v>
                </c:pt>
                <c:pt idx="43">
                  <c:v>239.31399999999999</c:v>
                </c:pt>
                <c:pt idx="44">
                  <c:v>240.68100000000001</c:v>
                </c:pt>
                <c:pt idx="45">
                  <c:v>254.21799999999999</c:v>
                </c:pt>
                <c:pt idx="46">
                  <c:v>261.12</c:v>
                </c:pt>
                <c:pt idx="47">
                  <c:v>275.96600000000001</c:v>
                </c:pt>
                <c:pt idx="48">
                  <c:v>286.548</c:v>
                </c:pt>
                <c:pt idx="49">
                  <c:v>291.37</c:v>
                </c:pt>
                <c:pt idx="50">
                  <c:v>283.86599999999999</c:v>
                </c:pt>
                <c:pt idx="51">
                  <c:v>340.596</c:v>
                </c:pt>
                <c:pt idx="52">
                  <c:v>285.66199999999998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887168"/>
        <c:axId val="145139200"/>
      </c:scatterChart>
      <c:valAx>
        <c:axId val="14488716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139200"/>
        <c:crosses val="autoZero"/>
        <c:crossBetween val="midCat"/>
      </c:valAx>
      <c:valAx>
        <c:axId val="145139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2.6645772051739864E-2"/>
              <c:y val="0.421021946724744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8871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ProdConTrade!$F$3</c:f>
              <c:strCache>
                <c:ptCount val="1"/>
                <c:pt idx="0">
                  <c:v>Imports as a Share of Consumption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ProdConTrade!$A$6:$A$58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ProdConTrade!$F$6:$F$58</c:f>
              <c:numCache>
                <c:formatCode>0.0</c:formatCode>
                <c:ptCount val="53"/>
                <c:pt idx="0">
                  <c:v>8.6961772390927248</c:v>
                </c:pt>
                <c:pt idx="1">
                  <c:v>10.111249448747531</c:v>
                </c:pt>
                <c:pt idx="2">
                  <c:v>9.6394735998879675</c:v>
                </c:pt>
                <c:pt idx="3">
                  <c:v>11.649843780523037</c:v>
                </c:pt>
                <c:pt idx="4">
                  <c:v>10.089198801843422</c:v>
                </c:pt>
                <c:pt idx="5">
                  <c:v>11.605246374990818</c:v>
                </c:pt>
                <c:pt idx="6">
                  <c:v>11.294697697913959</c:v>
                </c:pt>
                <c:pt idx="7">
                  <c:v>10.307659686181063</c:v>
                </c:pt>
                <c:pt idx="8">
                  <c:v>9.4140126640733239</c:v>
                </c:pt>
                <c:pt idx="9">
                  <c:v>9.419488654741393</c:v>
                </c:pt>
                <c:pt idx="10">
                  <c:v>10.198688223102648</c:v>
                </c:pt>
                <c:pt idx="11">
                  <c:v>10.41231424863094</c:v>
                </c:pt>
                <c:pt idx="12">
                  <c:v>11.318577759665835</c:v>
                </c:pt>
                <c:pt idx="13">
                  <c:v>10.607578867326323</c:v>
                </c:pt>
                <c:pt idx="14">
                  <c:v>10.34007748600947</c:v>
                </c:pt>
                <c:pt idx="15">
                  <c:v>12.130879379223042</c:v>
                </c:pt>
                <c:pt idx="16">
                  <c:v>11.358321588775194</c:v>
                </c:pt>
                <c:pt idx="17">
                  <c:v>12.037442182638515</c:v>
                </c:pt>
                <c:pt idx="18">
                  <c:v>11.992319965930459</c:v>
                </c:pt>
                <c:pt idx="19">
                  <c:v>13.805065616037135</c:v>
                </c:pt>
                <c:pt idx="20">
                  <c:v>13.892696204696007</c:v>
                </c:pt>
                <c:pt idx="21">
                  <c:v>14.377705360522722</c:v>
                </c:pt>
                <c:pt idx="22">
                  <c:v>13.197442923859629</c:v>
                </c:pt>
                <c:pt idx="23">
                  <c:v>12.976677768708131</c:v>
                </c:pt>
                <c:pt idx="24">
                  <c:v>13.613406824809948</c:v>
                </c:pt>
                <c:pt idx="25">
                  <c:v>11.103241045747433</c:v>
                </c:pt>
                <c:pt idx="26">
                  <c:v>11.084794466174829</c:v>
                </c:pt>
                <c:pt idx="27">
                  <c:v>12.765133785015129</c:v>
                </c:pt>
                <c:pt idx="28">
                  <c:v>13.033661614455019</c:v>
                </c:pt>
                <c:pt idx="29">
                  <c:v>12.649714078873931</c:v>
                </c:pt>
                <c:pt idx="30">
                  <c:v>11.534424363436182</c:v>
                </c:pt>
                <c:pt idx="31">
                  <c:v>12.445319284162789</c:v>
                </c:pt>
                <c:pt idx="32">
                  <c:v>11.941649571068924</c:v>
                </c:pt>
                <c:pt idx="33">
                  <c:v>11.362390899699228</c:v>
                </c:pt>
                <c:pt idx="34">
                  <c:v>12.12385793487603</c:v>
                </c:pt>
                <c:pt idx="35">
                  <c:v>11.669950108444997</c:v>
                </c:pt>
                <c:pt idx="36">
                  <c:v>11.319199426170174</c:v>
                </c:pt>
                <c:pt idx="37">
                  <c:v>11.699236401083169</c:v>
                </c:pt>
                <c:pt idx="38">
                  <c:v>11.942755874001943</c:v>
                </c:pt>
                <c:pt idx="39">
                  <c:v>12.252568989485303</c:v>
                </c:pt>
                <c:pt idx="40">
                  <c:v>11.995338766797497</c:v>
                </c:pt>
                <c:pt idx="41">
                  <c:v>12.090675086875308</c:v>
                </c:pt>
                <c:pt idx="42">
                  <c:v>12.133580705009276</c:v>
                </c:pt>
                <c:pt idx="43">
                  <c:v>11.699280489833813</c:v>
                </c:pt>
                <c:pt idx="44">
                  <c:v>11.870742839945828</c:v>
                </c:pt>
                <c:pt idx="45">
                  <c:v>12.037040229870902</c:v>
                </c:pt>
                <c:pt idx="46">
                  <c:v>12.473481296848082</c:v>
                </c:pt>
                <c:pt idx="47">
                  <c:v>12.845107519980219</c:v>
                </c:pt>
                <c:pt idx="48">
                  <c:v>12.756056275494633</c:v>
                </c:pt>
                <c:pt idx="49">
                  <c:v>12.574381239258686</c:v>
                </c:pt>
                <c:pt idx="50">
                  <c:v>12.56027713025507</c:v>
                </c:pt>
                <c:pt idx="51">
                  <c:v>13.482268997193932</c:v>
                </c:pt>
                <c:pt idx="52">
                  <c:v>12.947155388015855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156736"/>
        <c:axId val="145236736"/>
      </c:scatterChart>
      <c:valAx>
        <c:axId val="145156736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236736"/>
        <c:crosses val="autoZero"/>
        <c:crossBetween val="midCat"/>
      </c:valAx>
      <c:valAx>
        <c:axId val="14523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2.6645772051739864E-2"/>
              <c:y val="0.421021946724744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1567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0.31861</cdr:x>
      <cdr:y>0.05</cdr:y>
    </cdr:from>
    <cdr:to>
      <cdr:x>0.79271</cdr:x>
      <cdr:y>0.12727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60158" y="246529"/>
          <a:ext cx="2767871" cy="380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0" i="0" baseline="0">
              <a:effectLst/>
              <a:latin typeface="Arial" pitchFamily="34" charset="0"/>
              <a:ea typeface="+mn-ea"/>
              <a:cs typeface="Arial" pitchFamily="34" charset="0"/>
            </a:rPr>
            <a:t>World Grain Exports, 1960-2012</a:t>
          </a:r>
          <a:endParaRPr lang="en-US" sz="14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0.9588</cdr:x>
      <cdr:y>0.23758</cdr:y>
    </cdr:from>
    <cdr:to>
      <cdr:x>0.99957</cdr:x>
      <cdr:y>0.77835</cdr:y>
    </cdr:to>
    <cdr:sp macro="" textlink="">
      <cdr:nvSpPr>
        <cdr:cNvPr id="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171388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0.11516</cdr:x>
      <cdr:y>0.05</cdr:y>
    </cdr:from>
    <cdr:to>
      <cdr:x>0.97505</cdr:x>
      <cdr:y>0.12727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2353" y="246530"/>
          <a:ext cx="5020236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0" i="0" baseline="0">
              <a:effectLst/>
              <a:latin typeface="Arial" pitchFamily="34" charset="0"/>
              <a:ea typeface="+mn-ea"/>
              <a:cs typeface="Arial" pitchFamily="34" charset="0"/>
            </a:rPr>
            <a:t>World Grain Imports as a Share of Consumption, 1960-2012</a:t>
          </a:r>
          <a:endParaRPr lang="en-US" sz="14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0.95923</cdr:x>
      <cdr:y>0.24212</cdr:y>
    </cdr:from>
    <cdr:to>
      <cdr:x>1</cdr:x>
      <cdr:y>0.78289</cdr:y>
    </cdr:to>
    <cdr:sp macro="" textlink="">
      <cdr:nvSpPr>
        <cdr:cNvPr id="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tions/Indicators/03-Grain/2013-Grain%20Indicator/Working%20Data/indicator3_2013_all_sa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odAreaYield"/>
      <sheetName val="Prod (g)"/>
      <sheetName val="Yield (g)"/>
      <sheetName val="ProdPerCap"/>
      <sheetName val="ProdPerCap (g)"/>
      <sheetName val="Balance"/>
      <sheetName val="Surplus Deficit (g)"/>
      <sheetName val="Balance (g)"/>
      <sheetName val="Stocks"/>
      <sheetName val="Stocks (g)"/>
      <sheetName val="Stocks Days (g)"/>
      <sheetName val="AreaPerCap"/>
      <sheetName val="Area (g)"/>
      <sheetName val="AreaPerCap (g)"/>
      <sheetName val="ProdConTrade"/>
      <sheetName val="Exports (g)"/>
      <sheetName val="Imports (g)"/>
      <sheetName val="CornWheatRice Prod"/>
      <sheetName val="CornWheatRice Prod (g)"/>
      <sheetName val="CornWheatRice Area"/>
      <sheetName val="CornWheatRice Area (g)"/>
      <sheetName val="CornWheatRice Yield"/>
      <sheetName val="CornWheatRice Yield (g)"/>
      <sheetName val="Top10Prod"/>
      <sheetName val="Top10NetImport"/>
      <sheetName val="Top10 NetExport"/>
      <sheetName val="Feed"/>
      <sheetName val="Feed Use (g)"/>
      <sheetName val="Feed Share (g)"/>
      <sheetName val="U.S. ProdAreaYield Stocks"/>
      <sheetName val="U.S. Grain Prod (g)"/>
      <sheetName val="U.S. Grain Yields (g)"/>
      <sheetName val="U.S. Grain Stocks (g)"/>
      <sheetName val="U.S. Stocks-Days (g)"/>
      <sheetName val="IA Corn PAY"/>
      <sheetName val="IA Corn Prod (g)"/>
      <sheetName val="IA Corn Yield (g)"/>
      <sheetName val="IL Corn PAY"/>
      <sheetName val="IL Corn Prod (g)"/>
      <sheetName val="IL Corn Yield (g)"/>
      <sheetName val="MN Corn PAY"/>
      <sheetName val="MN Corn Prod (g)"/>
      <sheetName val="MN Corn Yield (g)"/>
      <sheetName val="ND Corn PAY"/>
      <sheetName val="ND Corn Prod (g)"/>
      <sheetName val="ND Corn Yield (g)"/>
      <sheetName val="USCorn Exports &amp; Ethanol"/>
      <sheetName val="USCorn (g)"/>
      <sheetName val="Food Price Indices"/>
      <sheetName val="Food Price Index (g)"/>
      <sheetName val="Grains Price Index (g)"/>
      <sheetName val="China Japan Rice Yield"/>
      <sheetName val="China Japan Rice Yield (g)"/>
      <sheetName val="FrGerUK Wheat Yield"/>
      <sheetName val="FrGerUK Wheat Yield (g)"/>
    </sheetNames>
    <sheetDataSet>
      <sheetData sheetId="0" refreshError="1"/>
      <sheetData sheetId="1">
        <row r="3">
          <cell r="B3" t="str">
            <v>Production</v>
          </cell>
        </row>
      </sheetData>
      <sheetData sheetId="2" refreshError="1"/>
      <sheetData sheetId="3" refreshError="1"/>
      <sheetData sheetId="4">
        <row r="6">
          <cell r="D6">
            <v>249.1875734777542</v>
          </cell>
        </row>
      </sheetData>
      <sheetData sheetId="5" refreshError="1"/>
      <sheetData sheetId="6">
        <row r="6">
          <cell r="A6">
            <v>1960</v>
          </cell>
        </row>
      </sheetData>
      <sheetData sheetId="7" refreshError="1"/>
      <sheetData sheetId="8" refreshError="1"/>
      <sheetData sheetId="9">
        <row r="6">
          <cell r="A6">
            <v>1960</v>
          </cell>
        </row>
      </sheetData>
      <sheetData sheetId="10" refreshError="1"/>
      <sheetData sheetId="11" refreshError="1"/>
      <sheetData sheetId="12">
        <row r="6">
          <cell r="B6">
            <v>587</v>
          </cell>
        </row>
      </sheetData>
      <sheetData sheetId="13" refreshError="1"/>
      <sheetData sheetId="14" refreshError="1"/>
      <sheetData sheetId="15">
        <row r="3">
          <cell r="F3" t="str">
            <v>Imports as a Share of Consumption</v>
          </cell>
        </row>
        <row r="6">
          <cell r="A6">
            <v>1960</v>
          </cell>
          <cell r="E6">
            <v>75.816000000000003</v>
          </cell>
          <cell r="F6">
            <v>8.6961772390927248</v>
          </cell>
        </row>
        <row r="7">
          <cell r="A7">
            <v>1961</v>
          </cell>
          <cell r="E7">
            <v>87.155000000000001</v>
          </cell>
          <cell r="F7">
            <v>10.111249448747531</v>
          </cell>
        </row>
        <row r="8">
          <cell r="A8">
            <v>1962</v>
          </cell>
          <cell r="E8">
            <v>86.138000000000005</v>
          </cell>
          <cell r="F8">
            <v>9.6394735998879675</v>
          </cell>
        </row>
        <row r="9">
          <cell r="A9">
            <v>1963</v>
          </cell>
          <cell r="E9">
            <v>102.407</v>
          </cell>
          <cell r="F9">
            <v>11.649843780523037</v>
          </cell>
        </row>
        <row r="10">
          <cell r="A10">
            <v>1964</v>
          </cell>
          <cell r="E10">
            <v>100.60599999999999</v>
          </cell>
          <cell r="F10">
            <v>10.089198801843422</v>
          </cell>
        </row>
        <row r="11">
          <cell r="A11">
            <v>1965</v>
          </cell>
          <cell r="E11">
            <v>116.255</v>
          </cell>
          <cell r="F11">
            <v>11.605246374990818</v>
          </cell>
        </row>
        <row r="12">
          <cell r="A12">
            <v>1966</v>
          </cell>
          <cell r="E12">
            <v>109.825</v>
          </cell>
          <cell r="F12">
            <v>11.294697697913959</v>
          </cell>
        </row>
        <row r="13">
          <cell r="A13">
            <v>1967</v>
          </cell>
          <cell r="E13">
            <v>104.93</v>
          </cell>
          <cell r="F13">
            <v>10.307659686181063</v>
          </cell>
        </row>
        <row r="14">
          <cell r="A14">
            <v>1968</v>
          </cell>
          <cell r="E14">
            <v>98.338999999999999</v>
          </cell>
          <cell r="F14">
            <v>9.4140126640733239</v>
          </cell>
        </row>
        <row r="15">
          <cell r="A15">
            <v>1969</v>
          </cell>
          <cell r="E15">
            <v>111.92700000000001</v>
          </cell>
          <cell r="F15">
            <v>9.419488654741393</v>
          </cell>
        </row>
        <row r="16">
          <cell r="A16">
            <v>1970</v>
          </cell>
          <cell r="E16">
            <v>119.226</v>
          </cell>
          <cell r="F16">
            <v>10.198688223102648</v>
          </cell>
        </row>
        <row r="17">
          <cell r="A17">
            <v>1971</v>
          </cell>
          <cell r="E17">
            <v>122.65600000000001</v>
          </cell>
          <cell r="F17">
            <v>10.41231424863094</v>
          </cell>
        </row>
        <row r="18">
          <cell r="A18">
            <v>1972</v>
          </cell>
          <cell r="E18">
            <v>137.55600000000001</v>
          </cell>
          <cell r="F18">
            <v>11.318577759665835</v>
          </cell>
        </row>
        <row r="19">
          <cell r="A19">
            <v>1973</v>
          </cell>
          <cell r="E19">
            <v>143.32900000000001</v>
          </cell>
          <cell r="F19">
            <v>10.607578867326323</v>
          </cell>
        </row>
        <row r="20">
          <cell r="A20">
            <v>1974</v>
          </cell>
          <cell r="E20">
            <v>129.584</v>
          </cell>
          <cell r="F20">
            <v>10.34007748600947</v>
          </cell>
        </row>
        <row r="21">
          <cell r="A21">
            <v>1975</v>
          </cell>
          <cell r="E21">
            <v>152.28299999999999</v>
          </cell>
          <cell r="F21">
            <v>12.130879379223042</v>
          </cell>
        </row>
        <row r="22">
          <cell r="A22">
            <v>1976</v>
          </cell>
          <cell r="E22">
            <v>153.44200000000001</v>
          </cell>
          <cell r="F22">
            <v>11.358321588775194</v>
          </cell>
        </row>
        <row r="23">
          <cell r="A23">
            <v>1977</v>
          </cell>
          <cell r="E23">
            <v>160.54400000000001</v>
          </cell>
          <cell r="F23">
            <v>12.037442182638515</v>
          </cell>
        </row>
        <row r="24">
          <cell r="A24">
            <v>1978</v>
          </cell>
          <cell r="E24">
            <v>176.739</v>
          </cell>
          <cell r="F24">
            <v>11.992319965930459</v>
          </cell>
        </row>
        <row r="25">
          <cell r="A25">
            <v>1979</v>
          </cell>
          <cell r="E25">
            <v>194.09800000000001</v>
          </cell>
          <cell r="F25">
            <v>13.805065616037135</v>
          </cell>
        </row>
        <row r="26">
          <cell r="A26">
            <v>1980</v>
          </cell>
          <cell r="E26">
            <v>211.99299999999999</v>
          </cell>
          <cell r="F26">
            <v>13.892696204696007</v>
          </cell>
        </row>
        <row r="27">
          <cell r="A27">
            <v>1981</v>
          </cell>
          <cell r="E27">
            <v>210.07</v>
          </cell>
          <cell r="F27">
            <v>14.377705360522722</v>
          </cell>
        </row>
        <row r="28">
          <cell r="A28">
            <v>1982</v>
          </cell>
          <cell r="E28">
            <v>195.87200000000001</v>
          </cell>
          <cell r="F28">
            <v>13.197442923859629</v>
          </cell>
        </row>
        <row r="29">
          <cell r="A29">
            <v>1983</v>
          </cell>
          <cell r="E29">
            <v>205.63200000000001</v>
          </cell>
          <cell r="F29">
            <v>12.976677768708131</v>
          </cell>
        </row>
        <row r="30">
          <cell r="A30">
            <v>1984</v>
          </cell>
          <cell r="E30">
            <v>214.21199999999999</v>
          </cell>
          <cell r="F30">
            <v>13.613406824809948</v>
          </cell>
        </row>
        <row r="31">
          <cell r="A31">
            <v>1985</v>
          </cell>
          <cell r="E31">
            <v>175.87100000000001</v>
          </cell>
          <cell r="F31">
            <v>11.103241045747433</v>
          </cell>
        </row>
        <row r="32">
          <cell r="A32">
            <v>1986</v>
          </cell>
          <cell r="E32">
            <v>186.958</v>
          </cell>
          <cell r="F32">
            <v>11.084794466174829</v>
          </cell>
        </row>
        <row r="33">
          <cell r="A33">
            <v>1987</v>
          </cell>
          <cell r="E33">
            <v>212.898</v>
          </cell>
          <cell r="F33">
            <v>12.765133785015129</v>
          </cell>
        </row>
        <row r="34">
          <cell r="A34">
            <v>1988</v>
          </cell>
          <cell r="E34">
            <v>219.41399999999999</v>
          </cell>
          <cell r="F34">
            <v>13.033661614455019</v>
          </cell>
        </row>
        <row r="35">
          <cell r="A35">
            <v>1989</v>
          </cell>
          <cell r="E35">
            <v>218.55699999999999</v>
          </cell>
          <cell r="F35">
            <v>12.649714078873931</v>
          </cell>
        </row>
        <row r="36">
          <cell r="A36">
            <v>1990</v>
          </cell>
          <cell r="E36">
            <v>205.65600000000001</v>
          </cell>
          <cell r="F36">
            <v>11.534424363436182</v>
          </cell>
        </row>
        <row r="37">
          <cell r="A37">
            <v>1991</v>
          </cell>
          <cell r="E37">
            <v>218.37799999999999</v>
          </cell>
          <cell r="F37">
            <v>12.445319284162789</v>
          </cell>
        </row>
        <row r="38">
          <cell r="A38">
            <v>1992</v>
          </cell>
          <cell r="E38">
            <v>219.05199999999999</v>
          </cell>
          <cell r="F38">
            <v>11.941649571068924</v>
          </cell>
        </row>
        <row r="39">
          <cell r="A39">
            <v>1993</v>
          </cell>
          <cell r="E39">
            <v>207.102</v>
          </cell>
          <cell r="F39">
            <v>11.362390899699228</v>
          </cell>
        </row>
        <row r="40">
          <cell r="A40">
            <v>1994</v>
          </cell>
          <cell r="E40">
            <v>212.77500000000001</v>
          </cell>
          <cell r="F40">
            <v>12.12385793487603</v>
          </cell>
        </row>
        <row r="41">
          <cell r="A41">
            <v>1995</v>
          </cell>
          <cell r="E41">
            <v>213.548</v>
          </cell>
          <cell r="F41">
            <v>11.669950108444997</v>
          </cell>
        </row>
        <row r="42">
          <cell r="A42">
            <v>1996</v>
          </cell>
          <cell r="E42">
            <v>219.51300000000001</v>
          </cell>
          <cell r="F42">
            <v>11.319199426170174</v>
          </cell>
        </row>
        <row r="43">
          <cell r="A43">
            <v>1997</v>
          </cell>
          <cell r="E43">
            <v>217.23500000000001</v>
          </cell>
          <cell r="F43">
            <v>11.699236401083169</v>
          </cell>
        </row>
        <row r="44">
          <cell r="A44">
            <v>1998</v>
          </cell>
          <cell r="E44">
            <v>220.73400000000001</v>
          </cell>
          <cell r="F44">
            <v>11.942755874001943</v>
          </cell>
        </row>
        <row r="45">
          <cell r="A45">
            <v>1999</v>
          </cell>
          <cell r="E45">
            <v>241.16800000000001</v>
          </cell>
          <cell r="F45">
            <v>12.252568989485303</v>
          </cell>
        </row>
        <row r="46">
          <cell r="A46">
            <v>2000</v>
          </cell>
          <cell r="E46">
            <v>229.88200000000001</v>
          </cell>
          <cell r="F46">
            <v>11.995338766797497</v>
          </cell>
        </row>
        <row r="47">
          <cell r="A47">
            <v>2001</v>
          </cell>
          <cell r="E47">
            <v>234.93799999999999</v>
          </cell>
          <cell r="F47">
            <v>12.090675086875308</v>
          </cell>
        </row>
        <row r="48">
          <cell r="A48">
            <v>2002</v>
          </cell>
          <cell r="E48">
            <v>236.59200000000001</v>
          </cell>
          <cell r="F48">
            <v>12.133580705009276</v>
          </cell>
        </row>
        <row r="49">
          <cell r="A49">
            <v>2003</v>
          </cell>
          <cell r="E49">
            <v>239.31399999999999</v>
          </cell>
          <cell r="F49">
            <v>11.699280489833813</v>
          </cell>
        </row>
        <row r="50">
          <cell r="A50">
            <v>2004</v>
          </cell>
          <cell r="E50">
            <v>240.68100000000001</v>
          </cell>
          <cell r="F50">
            <v>11.870742839945828</v>
          </cell>
        </row>
        <row r="51">
          <cell r="A51">
            <v>2005</v>
          </cell>
          <cell r="E51">
            <v>254.21799999999999</v>
          </cell>
          <cell r="F51">
            <v>12.037040229870902</v>
          </cell>
        </row>
        <row r="52">
          <cell r="A52">
            <v>2006</v>
          </cell>
          <cell r="E52">
            <v>261.12</v>
          </cell>
          <cell r="F52">
            <v>12.473481296848082</v>
          </cell>
        </row>
        <row r="53">
          <cell r="A53">
            <v>2007</v>
          </cell>
          <cell r="E53">
            <v>275.96600000000001</v>
          </cell>
          <cell r="F53">
            <v>12.845107519980219</v>
          </cell>
        </row>
        <row r="54">
          <cell r="A54">
            <v>2008</v>
          </cell>
          <cell r="E54">
            <v>286.548</v>
          </cell>
          <cell r="F54">
            <v>12.756056275494633</v>
          </cell>
        </row>
        <row r="55">
          <cell r="A55">
            <v>2009</v>
          </cell>
          <cell r="E55">
            <v>291.37</v>
          </cell>
          <cell r="F55">
            <v>12.574381239258686</v>
          </cell>
        </row>
        <row r="56">
          <cell r="A56">
            <v>2010</v>
          </cell>
          <cell r="E56">
            <v>283.86599999999999</v>
          </cell>
          <cell r="F56">
            <v>12.56027713025507</v>
          </cell>
        </row>
        <row r="57">
          <cell r="A57">
            <v>2011</v>
          </cell>
          <cell r="E57">
            <v>340.596</v>
          </cell>
          <cell r="F57">
            <v>13.482268997193932</v>
          </cell>
        </row>
        <row r="58">
          <cell r="A58">
            <v>2012</v>
          </cell>
          <cell r="E58">
            <v>285.66199999999998</v>
          </cell>
          <cell r="F58">
            <v>12.947155388015855</v>
          </cell>
        </row>
      </sheetData>
      <sheetData sheetId="16" refreshError="1"/>
      <sheetData sheetId="17" refreshError="1"/>
      <sheetData sheetId="18">
        <row r="3">
          <cell r="B3" t="str">
            <v>Corn</v>
          </cell>
        </row>
      </sheetData>
      <sheetData sheetId="19" refreshError="1"/>
      <sheetData sheetId="20">
        <row r="3">
          <cell r="B3" t="str">
            <v>Corn</v>
          </cell>
        </row>
      </sheetData>
      <sheetData sheetId="21" refreshError="1"/>
      <sheetData sheetId="22">
        <row r="3">
          <cell r="B3" t="str">
            <v>Corn</v>
          </cell>
        </row>
      </sheetData>
      <sheetData sheetId="23" refreshError="1"/>
      <sheetData sheetId="24" refreshError="1"/>
      <sheetData sheetId="25"/>
      <sheetData sheetId="26" refreshError="1"/>
      <sheetData sheetId="27">
        <row r="6">
          <cell r="A6">
            <v>1960</v>
          </cell>
        </row>
      </sheetData>
      <sheetData sheetId="28" refreshError="1"/>
      <sheetData sheetId="29" refreshError="1"/>
      <sheetData sheetId="30">
        <row r="3">
          <cell r="B3" t="str">
            <v>Production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>
        <row r="6">
          <cell r="A6">
            <v>1866</v>
          </cell>
        </row>
      </sheetData>
      <sheetData sheetId="36" refreshError="1"/>
      <sheetData sheetId="37" refreshError="1"/>
      <sheetData sheetId="38">
        <row r="3">
          <cell r="B3" t="str">
            <v>Production</v>
          </cell>
        </row>
      </sheetData>
      <sheetData sheetId="39" refreshError="1"/>
      <sheetData sheetId="40" refreshError="1"/>
      <sheetData sheetId="41">
        <row r="3">
          <cell r="B3" t="str">
            <v>Production</v>
          </cell>
        </row>
      </sheetData>
      <sheetData sheetId="42" refreshError="1"/>
      <sheetData sheetId="43" refreshError="1"/>
      <sheetData sheetId="44">
        <row r="3">
          <cell r="B3" t="str">
            <v>Production</v>
          </cell>
        </row>
      </sheetData>
      <sheetData sheetId="45" refreshError="1"/>
      <sheetData sheetId="46" refreshError="1"/>
      <sheetData sheetId="47">
        <row r="3">
          <cell r="C3" t="str">
            <v>Feedgrain Use</v>
          </cell>
        </row>
      </sheetData>
      <sheetData sheetId="48" refreshError="1"/>
      <sheetData sheetId="49">
        <row r="6">
          <cell r="A6">
            <v>32874</v>
          </cell>
        </row>
      </sheetData>
      <sheetData sheetId="50" refreshError="1"/>
      <sheetData sheetId="51" refreshError="1"/>
      <sheetData sheetId="52">
        <row r="6">
          <cell r="A6">
            <v>1960</v>
          </cell>
        </row>
      </sheetData>
      <sheetData sheetId="53" refreshError="1"/>
      <sheetData sheetId="54">
        <row r="3">
          <cell r="B3" t="str">
            <v>France</v>
          </cell>
        </row>
      </sheetData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zoomScaleNormal="100" zoomScaleSheetLayoutView="100" workbookViewId="0"/>
  </sheetViews>
  <sheetFormatPr defaultRowHeight="12.75"/>
  <cols>
    <col min="1" max="1" width="9.140625" style="2"/>
    <col min="2" max="2" width="14.42578125" style="2" customWidth="1"/>
    <col min="3" max="3" width="16.7109375" style="2" customWidth="1"/>
    <col min="4" max="5" width="17.140625" style="2" customWidth="1"/>
    <col min="6" max="6" width="18.140625" style="2" customWidth="1"/>
    <col min="7" max="7" width="7.5703125" style="2" customWidth="1"/>
    <col min="8" max="16384" width="9.140625" style="2"/>
  </cols>
  <sheetData>
    <row r="1" spans="1:6">
      <c r="A1" s="1" t="s">
        <v>0</v>
      </c>
    </row>
    <row r="3" spans="1:6" ht="30.75" customHeight="1">
      <c r="A3" s="3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</row>
    <row r="4" spans="1:6">
      <c r="A4" s="6"/>
      <c r="B4" s="7" t="s">
        <v>7</v>
      </c>
      <c r="C4" s="7"/>
      <c r="D4" s="7"/>
      <c r="E4" s="7"/>
      <c r="F4" s="8" t="s">
        <v>8</v>
      </c>
    </row>
    <row r="6" spans="1:6">
      <c r="A6" s="6">
        <v>1960</v>
      </c>
      <c r="B6" s="9">
        <v>823.55100000000004</v>
      </c>
      <c r="C6" s="10">
        <v>819.774</v>
      </c>
      <c r="D6" s="10">
        <v>71.289000000000001</v>
      </c>
      <c r="E6" s="9">
        <v>75.816000000000003</v>
      </c>
      <c r="F6" s="11">
        <f>(D6/C6)*100</f>
        <v>8.6961772390927248</v>
      </c>
    </row>
    <row r="7" spans="1:6">
      <c r="A7" s="6">
        <v>1961</v>
      </c>
      <c r="B7" s="9">
        <v>799.50800000000004</v>
      </c>
      <c r="C7" s="10">
        <v>820.85799999999995</v>
      </c>
      <c r="D7" s="10">
        <v>82.998999999999995</v>
      </c>
      <c r="E7" s="9">
        <v>87.155000000000001</v>
      </c>
      <c r="F7" s="11">
        <f>(D7/C7)*100</f>
        <v>10.111249448747531</v>
      </c>
    </row>
    <row r="8" spans="1:6">
      <c r="A8" s="6">
        <v>1962</v>
      </c>
      <c r="B8" s="9">
        <v>850.44500000000005</v>
      </c>
      <c r="C8" s="10">
        <v>842.62900000000002</v>
      </c>
      <c r="D8" s="10">
        <v>81.224999999999994</v>
      </c>
      <c r="E8" s="9">
        <v>86.138000000000005</v>
      </c>
      <c r="F8" s="11">
        <f t="shared" ref="F8:F58" si="0">(D8/C8)*100</f>
        <v>9.6394735998879675</v>
      </c>
    </row>
    <row r="9" spans="1:6">
      <c r="A9" s="6">
        <v>1963</v>
      </c>
      <c r="B9" s="9">
        <v>857.73800000000006</v>
      </c>
      <c r="C9" s="10">
        <v>854.88700000000017</v>
      </c>
      <c r="D9" s="10">
        <v>99.593000000000004</v>
      </c>
      <c r="E9" s="9">
        <v>102.407</v>
      </c>
      <c r="F9" s="11">
        <f t="shared" si="0"/>
        <v>11.649843780523037</v>
      </c>
    </row>
    <row r="10" spans="1:6">
      <c r="A10" s="6">
        <v>1964</v>
      </c>
      <c r="B10" s="9">
        <v>906.18399999999997</v>
      </c>
      <c r="C10" s="10">
        <v>905.0569999999999</v>
      </c>
      <c r="D10" s="10">
        <v>91.313000000000002</v>
      </c>
      <c r="E10" s="9">
        <v>100.60599999999999</v>
      </c>
      <c r="F10" s="11">
        <f t="shared" si="0"/>
        <v>10.089198801843422</v>
      </c>
    </row>
    <row r="11" spans="1:6">
      <c r="A11" s="6">
        <v>1965</v>
      </c>
      <c r="B11" s="9">
        <v>904.60699999999997</v>
      </c>
      <c r="C11" s="10">
        <v>939.23899999999992</v>
      </c>
      <c r="D11" s="10">
        <v>109.001</v>
      </c>
      <c r="E11" s="9">
        <v>116.255</v>
      </c>
      <c r="F11" s="11">
        <f t="shared" si="0"/>
        <v>11.605246374990818</v>
      </c>
    </row>
    <row r="12" spans="1:6">
      <c r="A12" s="6">
        <v>1966</v>
      </c>
      <c r="B12" s="9">
        <v>988.46400000000006</v>
      </c>
      <c r="C12" s="10">
        <v>958.13100000000009</v>
      </c>
      <c r="D12" s="10">
        <v>108.218</v>
      </c>
      <c r="E12" s="9">
        <v>109.825</v>
      </c>
      <c r="F12" s="11">
        <f t="shared" si="0"/>
        <v>11.294697697913959</v>
      </c>
    </row>
    <row r="13" spans="1:6">
      <c r="A13" s="6">
        <v>1967</v>
      </c>
      <c r="B13" s="9">
        <v>1014.222</v>
      </c>
      <c r="C13" s="10">
        <v>990.37999999999988</v>
      </c>
      <c r="D13" s="10">
        <v>102.08499999999999</v>
      </c>
      <c r="E13" s="9">
        <v>104.93</v>
      </c>
      <c r="F13" s="11">
        <f t="shared" si="0"/>
        <v>10.307659686181063</v>
      </c>
    </row>
    <row r="14" spans="1:6">
      <c r="A14" s="6">
        <v>1968</v>
      </c>
      <c r="B14" s="9">
        <v>1052.4590000000001</v>
      </c>
      <c r="C14" s="10">
        <v>1022.104</v>
      </c>
      <c r="D14" s="10">
        <v>96.221000000000004</v>
      </c>
      <c r="E14" s="9">
        <v>98.338999999999999</v>
      </c>
      <c r="F14" s="11">
        <f t="shared" si="0"/>
        <v>9.4140126640733239</v>
      </c>
    </row>
    <row r="15" spans="1:6">
      <c r="A15" s="6">
        <v>1969</v>
      </c>
      <c r="B15" s="9">
        <v>1063.107</v>
      </c>
      <c r="C15" s="10">
        <v>1078.9970000000001</v>
      </c>
      <c r="D15" s="10">
        <v>101.636</v>
      </c>
      <c r="E15" s="9">
        <v>111.92700000000001</v>
      </c>
      <c r="F15" s="11">
        <f t="shared" si="0"/>
        <v>9.419488654741393</v>
      </c>
    </row>
    <row r="16" spans="1:6">
      <c r="A16" s="6">
        <v>1970</v>
      </c>
      <c r="B16" s="9">
        <v>1078.7059999999999</v>
      </c>
      <c r="C16" s="10">
        <v>1113.6039999999998</v>
      </c>
      <c r="D16" s="10">
        <v>113.57299999999999</v>
      </c>
      <c r="E16" s="9">
        <v>119.226</v>
      </c>
      <c r="F16" s="11">
        <f t="shared" si="0"/>
        <v>10.198688223102648</v>
      </c>
    </row>
    <row r="17" spans="1:6">
      <c r="A17" s="6">
        <v>1971</v>
      </c>
      <c r="B17" s="9">
        <v>1177.258</v>
      </c>
      <c r="C17" s="10">
        <v>1152.616</v>
      </c>
      <c r="D17" s="10">
        <v>120.014</v>
      </c>
      <c r="E17" s="9">
        <v>122.65600000000001</v>
      </c>
      <c r="F17" s="11">
        <f t="shared" si="0"/>
        <v>10.41231424863094</v>
      </c>
    </row>
    <row r="18" spans="1:6">
      <c r="A18" s="6">
        <v>1972</v>
      </c>
      <c r="B18" s="9">
        <v>1140.6099999999999</v>
      </c>
      <c r="C18" s="10">
        <v>1177.8599999999999</v>
      </c>
      <c r="D18" s="10">
        <v>133.31700000000001</v>
      </c>
      <c r="E18" s="9">
        <v>137.55600000000001</v>
      </c>
      <c r="F18" s="11">
        <f t="shared" si="0"/>
        <v>11.318577759665835</v>
      </c>
    </row>
    <row r="19" spans="1:6">
      <c r="A19" s="6">
        <v>1973</v>
      </c>
      <c r="B19" s="9">
        <v>1252.9549999999999</v>
      </c>
      <c r="C19" s="10">
        <v>1241.452</v>
      </c>
      <c r="D19" s="10">
        <v>131.68799999999999</v>
      </c>
      <c r="E19" s="9">
        <v>143.32900000000001</v>
      </c>
      <c r="F19" s="11">
        <f t="shared" si="0"/>
        <v>10.607578867326323</v>
      </c>
    </row>
    <row r="20" spans="1:6">
      <c r="A20" s="6">
        <v>1974</v>
      </c>
      <c r="B20" s="9">
        <v>1203.498</v>
      </c>
      <c r="C20" s="10">
        <v>1196.345</v>
      </c>
      <c r="D20" s="10">
        <v>123.703</v>
      </c>
      <c r="E20" s="9">
        <v>129.584</v>
      </c>
      <c r="F20" s="11">
        <f t="shared" si="0"/>
        <v>10.34007748600947</v>
      </c>
    </row>
    <row r="21" spans="1:6">
      <c r="A21" s="6">
        <v>1975</v>
      </c>
      <c r="B21" s="9">
        <v>1236.5350000000001</v>
      </c>
      <c r="C21" s="10">
        <v>1216.54</v>
      </c>
      <c r="D21" s="10">
        <v>147.577</v>
      </c>
      <c r="E21" s="9">
        <v>152.28299999999999</v>
      </c>
      <c r="F21" s="11">
        <f t="shared" si="0"/>
        <v>12.130879379223042</v>
      </c>
    </row>
    <row r="22" spans="1:6">
      <c r="A22" s="6">
        <v>1976</v>
      </c>
      <c r="B22" s="9">
        <v>1341.7529999999999</v>
      </c>
      <c r="C22" s="10">
        <v>1280.7350000000001</v>
      </c>
      <c r="D22" s="10">
        <v>145.47</v>
      </c>
      <c r="E22" s="9">
        <v>153.44200000000001</v>
      </c>
      <c r="F22" s="11">
        <f t="shared" si="0"/>
        <v>11.358321588775194</v>
      </c>
    </row>
    <row r="23" spans="1:6">
      <c r="A23" s="6">
        <v>1977</v>
      </c>
      <c r="B23" s="9">
        <v>1318.999</v>
      </c>
      <c r="C23" s="10">
        <v>1320.97</v>
      </c>
      <c r="D23" s="10">
        <v>159.011</v>
      </c>
      <c r="E23" s="9">
        <v>160.54400000000001</v>
      </c>
      <c r="F23" s="11">
        <f t="shared" si="0"/>
        <v>12.037442182638515</v>
      </c>
    </row>
    <row r="24" spans="1:6">
      <c r="A24" s="6">
        <v>1978</v>
      </c>
      <c r="B24" s="9">
        <v>1445.1420000000001</v>
      </c>
      <c r="C24" s="10">
        <v>1390.0980000000002</v>
      </c>
      <c r="D24" s="10">
        <v>166.70500000000001</v>
      </c>
      <c r="E24" s="9">
        <v>176.739</v>
      </c>
      <c r="F24" s="11">
        <f t="shared" si="0"/>
        <v>11.992319965930459</v>
      </c>
    </row>
    <row r="25" spans="1:6">
      <c r="A25" s="6">
        <v>1979</v>
      </c>
      <c r="B25" s="9">
        <v>1409.2349999999999</v>
      </c>
      <c r="C25" s="10">
        <v>1414.5170000000001</v>
      </c>
      <c r="D25" s="10">
        <v>195.27500000000001</v>
      </c>
      <c r="E25" s="9">
        <v>194.09800000000001</v>
      </c>
      <c r="F25" s="11">
        <f t="shared" si="0"/>
        <v>13.805065616037135</v>
      </c>
    </row>
    <row r="26" spans="1:6">
      <c r="A26" s="6">
        <v>1980</v>
      </c>
      <c r="B26" s="9">
        <v>1429.2380000000001</v>
      </c>
      <c r="C26" s="10">
        <v>1450.424</v>
      </c>
      <c r="D26" s="10">
        <v>201.50299999999999</v>
      </c>
      <c r="E26" s="9">
        <v>211.99299999999999</v>
      </c>
      <c r="F26" s="11">
        <f t="shared" si="0"/>
        <v>13.892696204696007</v>
      </c>
    </row>
    <row r="27" spans="1:6">
      <c r="A27" s="6">
        <v>1981</v>
      </c>
      <c r="B27" s="9">
        <v>1481.9079999999999</v>
      </c>
      <c r="C27" s="10">
        <v>1458.2159999999999</v>
      </c>
      <c r="D27" s="10">
        <v>209.65799999999999</v>
      </c>
      <c r="E27" s="9">
        <v>210.07</v>
      </c>
      <c r="F27" s="11">
        <f t="shared" si="0"/>
        <v>14.377705360522722</v>
      </c>
    </row>
    <row r="28" spans="1:6">
      <c r="A28" s="6">
        <v>1982</v>
      </c>
      <c r="B28" s="9">
        <v>1532.992</v>
      </c>
      <c r="C28" s="10">
        <v>1475.748</v>
      </c>
      <c r="D28" s="10">
        <v>194.761</v>
      </c>
      <c r="E28" s="9">
        <v>195.87200000000001</v>
      </c>
      <c r="F28" s="11">
        <f t="shared" si="0"/>
        <v>13.197442923859629</v>
      </c>
    </row>
    <row r="29" spans="1:6">
      <c r="A29" s="6">
        <v>1983</v>
      </c>
      <c r="B29" s="9">
        <v>1469.4390000000001</v>
      </c>
      <c r="C29" s="10">
        <v>1510.5330000000001</v>
      </c>
      <c r="D29" s="10">
        <v>196.017</v>
      </c>
      <c r="E29" s="9">
        <v>205.63200000000001</v>
      </c>
      <c r="F29" s="11">
        <f t="shared" si="0"/>
        <v>12.976677768708131</v>
      </c>
    </row>
    <row r="30" spans="1:6">
      <c r="A30" s="6">
        <v>1984</v>
      </c>
      <c r="B30" s="9">
        <v>1631.7529999999999</v>
      </c>
      <c r="C30" s="10">
        <v>1551.9259999999999</v>
      </c>
      <c r="D30" s="10">
        <v>211.27</v>
      </c>
      <c r="E30" s="9">
        <v>214.21199999999999</v>
      </c>
      <c r="F30" s="11">
        <f t="shared" si="0"/>
        <v>13.613406824809948</v>
      </c>
    </row>
    <row r="31" spans="1:6">
      <c r="A31" s="6">
        <v>1985</v>
      </c>
      <c r="B31" s="9">
        <v>1646.5070000000001</v>
      </c>
      <c r="C31" s="10">
        <v>1555.825</v>
      </c>
      <c r="D31" s="10">
        <v>172.74700000000001</v>
      </c>
      <c r="E31" s="9">
        <v>175.87100000000001</v>
      </c>
      <c r="F31" s="11">
        <f t="shared" si="0"/>
        <v>11.103241045747433</v>
      </c>
    </row>
    <row r="32" spans="1:6">
      <c r="A32" s="6">
        <v>1986</v>
      </c>
      <c r="B32" s="9">
        <v>1664.0239999999999</v>
      </c>
      <c r="C32" s="10">
        <v>1609.8810000000001</v>
      </c>
      <c r="D32" s="10">
        <v>178.452</v>
      </c>
      <c r="E32" s="9">
        <v>186.958</v>
      </c>
      <c r="F32" s="11">
        <f t="shared" si="0"/>
        <v>11.084794466174829</v>
      </c>
    </row>
    <row r="33" spans="1:6">
      <c r="A33" s="6">
        <v>1987</v>
      </c>
      <c r="B33" s="9">
        <v>1600.953</v>
      </c>
      <c r="C33" s="10">
        <v>1642.8969999999999</v>
      </c>
      <c r="D33" s="10">
        <v>209.71799999999999</v>
      </c>
      <c r="E33" s="9">
        <v>212.898</v>
      </c>
      <c r="F33" s="11">
        <f t="shared" si="0"/>
        <v>12.765133785015129</v>
      </c>
    </row>
    <row r="34" spans="1:6">
      <c r="A34" s="6">
        <v>1988</v>
      </c>
      <c r="B34" s="9">
        <v>1550.2339999999999</v>
      </c>
      <c r="C34" s="10">
        <v>1627.67</v>
      </c>
      <c r="D34" s="10">
        <v>212.14500000000001</v>
      </c>
      <c r="E34" s="9">
        <v>219.41399999999999</v>
      </c>
      <c r="F34" s="11">
        <f t="shared" si="0"/>
        <v>13.033661614455019</v>
      </c>
    </row>
    <row r="35" spans="1:6">
      <c r="A35" s="6">
        <v>1989</v>
      </c>
      <c r="B35" s="9">
        <v>1672.66</v>
      </c>
      <c r="C35" s="10">
        <v>1682.4570000000003</v>
      </c>
      <c r="D35" s="10">
        <v>212.82599999999999</v>
      </c>
      <c r="E35" s="9">
        <v>218.55699999999999</v>
      </c>
      <c r="F35" s="11">
        <f t="shared" si="0"/>
        <v>12.649714078873931</v>
      </c>
    </row>
    <row r="36" spans="1:6">
      <c r="A36" s="6">
        <v>1990</v>
      </c>
      <c r="B36" s="9">
        <v>1769.019</v>
      </c>
      <c r="C36" s="10">
        <v>1714.8320000000003</v>
      </c>
      <c r="D36" s="10">
        <v>197.79599999999999</v>
      </c>
      <c r="E36" s="9">
        <v>205.65600000000001</v>
      </c>
      <c r="F36" s="11">
        <f t="shared" si="0"/>
        <v>11.534424363436182</v>
      </c>
    </row>
    <row r="37" spans="1:6">
      <c r="A37" s="6">
        <v>1991</v>
      </c>
      <c r="B37" s="9">
        <v>1708.9780000000001</v>
      </c>
      <c r="C37" s="10">
        <v>1718.1559999999999</v>
      </c>
      <c r="D37" s="10">
        <v>213.83</v>
      </c>
      <c r="E37" s="9">
        <v>218.37799999999999</v>
      </c>
      <c r="F37" s="11">
        <f t="shared" si="0"/>
        <v>12.445319284162789</v>
      </c>
    </row>
    <row r="38" spans="1:6">
      <c r="A38" s="6">
        <v>1992</v>
      </c>
      <c r="B38" s="9">
        <v>1785.5730000000001</v>
      </c>
      <c r="C38" s="10">
        <v>1746.5509999999999</v>
      </c>
      <c r="D38" s="10">
        <v>208.56700000000001</v>
      </c>
      <c r="E38" s="9">
        <v>219.05199999999999</v>
      </c>
      <c r="F38" s="11">
        <f t="shared" si="0"/>
        <v>11.941649571068924</v>
      </c>
    </row>
    <row r="39" spans="1:6">
      <c r="A39" s="12">
        <v>1993</v>
      </c>
      <c r="B39" s="9">
        <v>1710.7819999999999</v>
      </c>
      <c r="C39" s="10">
        <v>1748.1619999999998</v>
      </c>
      <c r="D39" s="10">
        <v>198.63300000000001</v>
      </c>
      <c r="E39" s="9">
        <v>207.102</v>
      </c>
      <c r="F39" s="11">
        <f t="shared" si="0"/>
        <v>11.362390899699228</v>
      </c>
    </row>
    <row r="40" spans="1:6">
      <c r="A40" s="6">
        <v>1994</v>
      </c>
      <c r="B40" s="9">
        <v>1756.6220000000001</v>
      </c>
      <c r="C40" s="10">
        <v>1761.5020000000004</v>
      </c>
      <c r="D40" s="10">
        <v>213.56200000000001</v>
      </c>
      <c r="E40" s="9">
        <v>212.77500000000001</v>
      </c>
      <c r="F40" s="11">
        <f t="shared" si="0"/>
        <v>12.12385793487603</v>
      </c>
    </row>
    <row r="41" spans="1:6">
      <c r="A41" s="6">
        <v>1995</v>
      </c>
      <c r="B41" s="9">
        <v>1707.249</v>
      </c>
      <c r="C41" s="10">
        <v>1750.1960000000001</v>
      </c>
      <c r="D41" s="10">
        <v>204.24700000000001</v>
      </c>
      <c r="E41" s="9">
        <v>213.548</v>
      </c>
      <c r="F41" s="11">
        <f t="shared" si="0"/>
        <v>11.669950108444997</v>
      </c>
    </row>
    <row r="42" spans="1:6">
      <c r="A42" s="6">
        <v>1996</v>
      </c>
      <c r="B42" s="9">
        <v>1871.9259999999999</v>
      </c>
      <c r="C42" s="10">
        <v>1822.143</v>
      </c>
      <c r="D42" s="10">
        <v>206.25200000000001</v>
      </c>
      <c r="E42" s="9">
        <v>219.51300000000001</v>
      </c>
      <c r="F42" s="11">
        <f t="shared" si="0"/>
        <v>11.319199426170174</v>
      </c>
    </row>
    <row r="43" spans="1:6">
      <c r="A43" s="6">
        <v>1997</v>
      </c>
      <c r="B43" s="9">
        <v>1879.0260000000001</v>
      </c>
      <c r="C43" s="10">
        <v>1824.6489999999999</v>
      </c>
      <c r="D43" s="10">
        <v>213.47</v>
      </c>
      <c r="E43" s="9">
        <v>217.23500000000001</v>
      </c>
      <c r="F43" s="11">
        <f t="shared" si="0"/>
        <v>11.699236401083169</v>
      </c>
    </row>
    <row r="44" spans="1:6">
      <c r="A44" s="6">
        <v>1998</v>
      </c>
      <c r="B44" s="9">
        <v>1876.807</v>
      </c>
      <c r="C44" s="10">
        <v>1836.6950000000002</v>
      </c>
      <c r="D44" s="10">
        <v>219.352</v>
      </c>
      <c r="E44" s="9">
        <v>220.73400000000001</v>
      </c>
      <c r="F44" s="11">
        <f t="shared" si="0"/>
        <v>11.942755874001943</v>
      </c>
    </row>
    <row r="45" spans="1:6">
      <c r="A45" s="6">
        <v>1999</v>
      </c>
      <c r="B45" s="9">
        <v>1874.086</v>
      </c>
      <c r="C45" s="10">
        <v>1868.1469999999999</v>
      </c>
      <c r="D45" s="10">
        <v>228.89599999999999</v>
      </c>
      <c r="E45" s="9">
        <v>241.16800000000001</v>
      </c>
      <c r="F45" s="11">
        <f t="shared" si="0"/>
        <v>12.252568989485303</v>
      </c>
    </row>
    <row r="46" spans="1:6">
      <c r="A46" s="6">
        <v>2000</v>
      </c>
      <c r="B46" s="9">
        <v>1846.2760000000001</v>
      </c>
      <c r="C46" s="10">
        <v>1867.317</v>
      </c>
      <c r="D46" s="10">
        <v>223.99100000000001</v>
      </c>
      <c r="E46" s="9">
        <v>229.88200000000001</v>
      </c>
      <c r="F46" s="11">
        <f t="shared" si="0"/>
        <v>11.995338766797497</v>
      </c>
    </row>
    <row r="47" spans="1:6">
      <c r="A47" s="6">
        <v>2001</v>
      </c>
      <c r="B47" s="9">
        <v>1879.702</v>
      </c>
      <c r="C47" s="10">
        <v>1909.058</v>
      </c>
      <c r="D47" s="10">
        <v>230.81800000000001</v>
      </c>
      <c r="E47" s="9">
        <v>234.93799999999999</v>
      </c>
      <c r="F47" s="11">
        <f t="shared" si="0"/>
        <v>12.090675086875308</v>
      </c>
    </row>
    <row r="48" spans="1:6">
      <c r="A48" s="6">
        <v>2002</v>
      </c>
      <c r="B48" s="9">
        <v>1821.3589999999999</v>
      </c>
      <c r="C48" s="10">
        <v>1913.45</v>
      </c>
      <c r="D48" s="10">
        <v>232.17</v>
      </c>
      <c r="E48" s="9">
        <v>236.59200000000001</v>
      </c>
      <c r="F48" s="11">
        <f t="shared" si="0"/>
        <v>12.133580705009276</v>
      </c>
    </row>
    <row r="49" spans="1:6">
      <c r="A49" s="6">
        <v>2003</v>
      </c>
      <c r="B49" s="9">
        <v>1863.55</v>
      </c>
      <c r="C49" s="10">
        <v>1947.4359999999999</v>
      </c>
      <c r="D49" s="10">
        <v>227.83600000000001</v>
      </c>
      <c r="E49" s="9">
        <v>239.31399999999999</v>
      </c>
      <c r="F49" s="11">
        <f t="shared" si="0"/>
        <v>11.699280489833813</v>
      </c>
    </row>
    <row r="50" spans="1:6">
      <c r="A50" s="6">
        <v>2004</v>
      </c>
      <c r="B50" s="9">
        <v>2043.1690000000001</v>
      </c>
      <c r="C50" s="10">
        <v>1993.7000000000003</v>
      </c>
      <c r="D50" s="10">
        <v>236.667</v>
      </c>
      <c r="E50" s="9">
        <v>240.68100000000001</v>
      </c>
      <c r="F50" s="11">
        <f t="shared" si="0"/>
        <v>11.870742839945828</v>
      </c>
    </row>
    <row r="51" spans="1:6">
      <c r="A51" s="6">
        <v>2005</v>
      </c>
      <c r="B51" s="9">
        <v>2016.481</v>
      </c>
      <c r="C51" s="10">
        <v>2030.009</v>
      </c>
      <c r="D51" s="10">
        <v>244.35300000000001</v>
      </c>
      <c r="E51" s="9">
        <v>254.21799999999999</v>
      </c>
      <c r="F51" s="11">
        <f t="shared" si="0"/>
        <v>12.037040229870902</v>
      </c>
    </row>
    <row r="52" spans="1:6">
      <c r="A52" s="6">
        <v>2006</v>
      </c>
      <c r="B52" s="9">
        <v>2005.17</v>
      </c>
      <c r="C52" s="10">
        <v>2050.9110000000001</v>
      </c>
      <c r="D52" s="10">
        <v>255.82</v>
      </c>
      <c r="E52" s="9">
        <v>261.12</v>
      </c>
      <c r="F52" s="11">
        <f t="shared" si="0"/>
        <v>12.473481296848082</v>
      </c>
    </row>
    <row r="53" spans="1:6">
      <c r="A53" s="6">
        <v>2007</v>
      </c>
      <c r="B53" s="9">
        <v>2126.4630000000002</v>
      </c>
      <c r="C53" s="10">
        <v>2103.3300000000004</v>
      </c>
      <c r="D53" s="10">
        <v>270.17500000000001</v>
      </c>
      <c r="E53" s="9">
        <v>275.96600000000001</v>
      </c>
      <c r="F53" s="11">
        <f t="shared" si="0"/>
        <v>12.845107519980219</v>
      </c>
    </row>
    <row r="54" spans="1:6">
      <c r="A54" s="6">
        <v>2008</v>
      </c>
      <c r="B54" s="9">
        <v>2243.462</v>
      </c>
      <c r="C54" s="10">
        <v>2162.2199999999998</v>
      </c>
      <c r="D54" s="10">
        <v>275.81400000000002</v>
      </c>
      <c r="E54" s="9">
        <v>286.548</v>
      </c>
      <c r="F54" s="11">
        <f t="shared" si="0"/>
        <v>12.756056275494633</v>
      </c>
    </row>
    <row r="55" spans="1:6">
      <c r="A55" s="13">
        <v>2009</v>
      </c>
      <c r="B55" s="9">
        <v>2241.6570000000002</v>
      </c>
      <c r="C55" s="10">
        <v>2204.6890000000003</v>
      </c>
      <c r="D55" s="10">
        <v>277.226</v>
      </c>
      <c r="E55" s="9">
        <v>291.37</v>
      </c>
      <c r="F55" s="11">
        <f t="shared" si="0"/>
        <v>12.574381239258686</v>
      </c>
    </row>
    <row r="56" spans="1:6">
      <c r="A56" s="13">
        <v>2010</v>
      </c>
      <c r="B56" s="9">
        <v>2200.8620000000001</v>
      </c>
      <c r="C56" s="10">
        <v>2231.1530000000002</v>
      </c>
      <c r="D56" s="10">
        <v>280.23899999999998</v>
      </c>
      <c r="E56" s="9">
        <v>283.86599999999999</v>
      </c>
      <c r="F56" s="14">
        <f t="shared" si="0"/>
        <v>12.56027713025507</v>
      </c>
    </row>
    <row r="57" spans="1:6">
      <c r="A57" s="13">
        <v>2011</v>
      </c>
      <c r="B57" s="9">
        <v>2315.8530000000001</v>
      </c>
      <c r="C57" s="10">
        <v>2311.0650000000001</v>
      </c>
      <c r="D57" s="10">
        <v>311.584</v>
      </c>
      <c r="E57" s="9">
        <v>340.596</v>
      </c>
      <c r="F57" s="14">
        <f t="shared" si="0"/>
        <v>13.482268997193932</v>
      </c>
    </row>
    <row r="58" spans="1:6">
      <c r="A58" s="3">
        <v>2012</v>
      </c>
      <c r="B58" s="15">
        <v>2241.0909999999999</v>
      </c>
      <c r="C58" s="16">
        <v>2284.3009999999995</v>
      </c>
      <c r="D58" s="16">
        <v>295.75200000000001</v>
      </c>
      <c r="E58" s="15">
        <v>285.66199999999998</v>
      </c>
      <c r="F58" s="17">
        <f t="shared" si="0"/>
        <v>12.947155388015855</v>
      </c>
    </row>
    <row r="60" spans="1:6">
      <c r="A60" s="18" t="s">
        <v>9</v>
      </c>
      <c r="B60" s="18"/>
      <c r="C60" s="18"/>
      <c r="D60" s="18"/>
      <c r="E60" s="18"/>
      <c r="F60" s="18"/>
    </row>
    <row r="62" spans="1:6" ht="27" customHeight="1">
      <c r="A62" s="19" t="s">
        <v>10</v>
      </c>
      <c r="B62" s="19"/>
      <c r="C62" s="19"/>
      <c r="D62" s="19"/>
      <c r="E62" s="19"/>
      <c r="F62" s="19"/>
    </row>
    <row r="63" spans="1:6">
      <c r="A63" s="20"/>
      <c r="B63" s="20"/>
      <c r="C63" s="20"/>
      <c r="D63" s="20"/>
      <c r="E63" s="20"/>
    </row>
    <row r="64" spans="1:6">
      <c r="A64" s="20"/>
      <c r="B64" s="20"/>
      <c r="C64" s="20"/>
      <c r="D64" s="20"/>
      <c r="E64" s="20"/>
    </row>
  </sheetData>
  <mergeCells count="3">
    <mergeCell ref="B4:E4"/>
    <mergeCell ref="A60:F60"/>
    <mergeCell ref="A62:F62"/>
  </mergeCells>
  <pageMargins left="0.5" right="0.5" top="0.5" bottom="0.5" header="0.5" footer="0.5"/>
  <pageSetup scale="89" orientation="portrait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ProdConTrade</vt:lpstr>
      <vt:lpstr>Exports (g)</vt:lpstr>
      <vt:lpstr>Imports (g)</vt:lpstr>
      <vt:lpstr>ProdConTrade!Print_Area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2013-01-16T21:55:26Z</dcterms:created>
  <dcterms:modified xsi:type="dcterms:W3CDTF">2013-01-16T22:32:46Z</dcterms:modified>
</cp:coreProperties>
</file>