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3525" windowWidth="15315" windowHeight="8400"/>
  </bookViews>
  <sheets>
    <sheet name="U.S. ProdAreaYield Stocks" sheetId="1" r:id="rId1"/>
    <sheet name="U.S. Grain Prod (g)" sheetId="2" r:id="rId2"/>
    <sheet name="U.S. Grain Yields (g)" sheetId="3" r:id="rId3"/>
    <sheet name="U.S. Grain Stocks (g)" sheetId="4" r:id="rId4"/>
    <sheet name="U.S. Stocks-Days (g)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localSheetId="0" hidden="1">[3]DATA!#REF!</definedName>
    <definedName name="_1__123Graph_ACELL_EFFICIENCY" hidden="1">[3]DATA!#REF!</definedName>
    <definedName name="_10__123Graph_AMODEL_T" localSheetId="0" hidden="1">[2]DATA!#REF!</definedName>
    <definedName name="_10__123Graph_AMODEL_T" hidden="1">[2]DATA!#REF!</definedName>
    <definedName name="_10__123Graph_XS_THERMAL_PRICE" localSheetId="0" hidden="1">[3]DATA!#REF!</definedName>
    <definedName name="_10__123Graph_XS_THERMAL_PRICE" hidden="1">[3]DATA!#REF!</definedName>
    <definedName name="_12__123Graph_AS_THERMAL_PRICE" localSheetId="0" hidden="1">[3]DATA!#REF!</definedName>
    <definedName name="_12__123Graph_AS_THERMAL_PRICE" hidden="1">[3]DATA!#REF!</definedName>
    <definedName name="_15__123Graph_AS_THERMAL_PRICE" localSheetId="0" hidden="1">[2]DATA!#REF!</definedName>
    <definedName name="_15__123Graph_AS_THERMAL_PRICE" hidden="1">[2]DATA!#REF!</definedName>
    <definedName name="_16__123Graph_BCELL_EFFICIENCY" localSheetId="0" hidden="1">[3]DATA!#REF!</definedName>
    <definedName name="_16__123Graph_BCELL_EFFICIENCY" hidden="1">[3]DATA!#REF!</definedName>
    <definedName name="_2__123Graph_AMODEL_T" localSheetId="0" hidden="1">[3]DATA!#REF!</definedName>
    <definedName name="_2__123Graph_AMODEL_T" hidden="1">[3]DATA!#REF!</definedName>
    <definedName name="_20__123Graph_BCELL_EFFICIENCY" localSheetId="0" hidden="1">[2]DATA!#REF!</definedName>
    <definedName name="_20__123Graph_BCELL_EFFICIENCY" hidden="1">[2]DATA!#REF!</definedName>
    <definedName name="_20__123Graph_BMODEL_T" localSheetId="0" hidden="1">[3]DATA!#REF!</definedName>
    <definedName name="_20__123Graph_BMODEL_T" hidden="1">[3]DATA!#REF!</definedName>
    <definedName name="_24__123Graph_CCELL_EFFICIENCY" localSheetId="0" hidden="1">[3]DATA!#REF!</definedName>
    <definedName name="_24__123Graph_CCELL_EFFICIENCY" hidden="1">[3]DATA!#REF!</definedName>
    <definedName name="_25__123Graph_BMODEL_T" localSheetId="0" hidden="1">[2]DATA!#REF!</definedName>
    <definedName name="_25__123Graph_BMODEL_T" hidden="1">[2]DATA!#REF!</definedName>
    <definedName name="_28__123Graph_LBL_AMODEL_T" localSheetId="0" hidden="1">[3]DATA!#REF!</definedName>
    <definedName name="_28__123Graph_LBL_AMODEL_T" hidden="1">[3]DATA!#REF!</definedName>
    <definedName name="_3__123Graph_AS_THERMAL_PRICE" localSheetId="0" hidden="1">[3]DATA!#REF!</definedName>
    <definedName name="_3__123Graph_AS_THERMAL_PRICE" hidden="1">[3]DATA!#REF!</definedName>
    <definedName name="_30__123Graph_CCELL_EFFICIENCY" localSheetId="0" hidden="1">[2]DATA!#REF!</definedName>
    <definedName name="_30__123Graph_CCELL_EFFICIENCY" hidden="1">[2]DATA!#REF!</definedName>
    <definedName name="_32__123Graph_XCELL_EFFICIENCY" localSheetId="0" hidden="1">[3]DATA!#REF!</definedName>
    <definedName name="_32__123Graph_XCELL_EFFICIENCY" hidden="1">[3]DATA!#REF!</definedName>
    <definedName name="_35__123Graph_LBL_AMODEL_T" localSheetId="0" hidden="1">[2]DATA!#REF!</definedName>
    <definedName name="_35__123Graph_LBL_AMODEL_T" hidden="1">[2]DATA!#REF!</definedName>
    <definedName name="_36__123Graph_XMODEL_T" localSheetId="0" hidden="1">[3]DATA!#REF!</definedName>
    <definedName name="_36__123Graph_XMODEL_T" hidden="1">[3]DATA!#REF!</definedName>
    <definedName name="_4__123Graph_ACELL_EFFICIENCY" localSheetId="0" hidden="1">[3]DATA!#REF!</definedName>
    <definedName name="_4__123Graph_ACELL_EFFICIENCY" hidden="1">[3]DATA!#REF!</definedName>
    <definedName name="_4__123Graph_BCELL_EFFICIENCY" localSheetId="0" hidden="1">[3]DATA!#REF!</definedName>
    <definedName name="_4__123Graph_BCELL_EFFICIENCY" hidden="1">[3]DATA!#REF!</definedName>
    <definedName name="_40__123Graph_XCELL_EFFICIENCY" localSheetId="0" hidden="1">[2]DATA!#REF!</definedName>
    <definedName name="_40__123Graph_XCELL_EFFICIENCY" hidden="1">[2]DATA!#REF!</definedName>
    <definedName name="_40__123Graph_XS_THERMAL_PRICE" localSheetId="0" hidden="1">[3]DATA!#REF!</definedName>
    <definedName name="_40__123Graph_XS_THERMAL_PRICE" hidden="1">[3]DATA!#REF!</definedName>
    <definedName name="_45__123Graph_XMODEL_T" localSheetId="0" hidden="1">[2]DATA!#REF!</definedName>
    <definedName name="_45__123Graph_XMODEL_T" hidden="1">[2]DATA!#REF!</definedName>
    <definedName name="_5__123Graph_ACELL_EFFICIENCY" localSheetId="0" hidden="1">[2]DATA!#REF!</definedName>
    <definedName name="_5__123Graph_ACELL_EFFICIENCY" hidden="1">[2]DATA!#REF!</definedName>
    <definedName name="_5__123Graph_BMODEL_T" localSheetId="0" hidden="1">[3]DATA!#REF!</definedName>
    <definedName name="_5__123Graph_BMODEL_T" hidden="1">[3]DATA!#REF!</definedName>
    <definedName name="_50__123Graph_XS_THERMAL_PRICE" localSheetId="0" hidden="1">[2]DATA!#REF!</definedName>
    <definedName name="_50__123Graph_XS_THERMAL_PRICE" hidden="1">[2]DATA!#REF!</definedName>
    <definedName name="_6__123Graph_CCELL_EFFICIENCY" localSheetId="0" hidden="1">[3]DATA!#REF!</definedName>
    <definedName name="_6__123Graph_CCELL_EFFICIENCY" hidden="1">[3]DATA!#REF!</definedName>
    <definedName name="_7__123Graph_LBL_AMODEL_T" localSheetId="0" hidden="1">[3]DATA!#REF!</definedName>
    <definedName name="_7__123Graph_LBL_AMODEL_T" hidden="1">[3]DATA!#REF!</definedName>
    <definedName name="_8__123Graph_AMODEL_T" localSheetId="0" hidden="1">[3]DATA!#REF!</definedName>
    <definedName name="_8__123Graph_AMODEL_T" hidden="1">[3]DATA!#REF!</definedName>
    <definedName name="_8__123Graph_XCELL_EFFICIENCY" localSheetId="0" hidden="1">[3]DATA!#REF!</definedName>
    <definedName name="_8__123Graph_XCELL_EFFICIENCY" hidden="1">[3]DATA!#REF!</definedName>
    <definedName name="_9__123Graph_XMODEL_T" localSheetId="0" hidden="1">[3]DATA!#REF!</definedName>
    <definedName name="_9__123Graph_XMODEL_T" hidden="1">[3]DATA!#REF!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 localSheetId="0">'[4]Oil Consumption – barrels'!#REF!</definedName>
    <definedName name="aa">'[4]Oil Consumption – barrels'!#REF!</definedName>
    <definedName name="B" localSheetId="0" hidden="1">[3]DATA!#REF!</definedName>
    <definedName name="B" hidden="1">[3]DATA!#REF!</definedName>
    <definedName name="Deflator" localSheetId="0">[5]VS2001_EconData1999Dollars_data!#REF!</definedName>
    <definedName name="Deflator">[5]VS2001_EconData1999Dollars_data!#REF!</definedName>
    <definedName name="G" localSheetId="0">#REF!</definedName>
    <definedName name="G">#REF!</definedName>
    <definedName name="H" localSheetId="0">#REF!</definedName>
    <definedName name="H">#REF!</definedName>
    <definedName name="hydro" localSheetId="0">#REF!</definedName>
    <definedName name="hydro">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_xlnm.Print_Area" localSheetId="0">'U.S. ProdAreaYield Stocks'!$A$1:$F$60</definedName>
    <definedName name="Print1" localSheetId="0">#REF!</definedName>
    <definedName name="Print1">#REF!</definedName>
    <definedName name="S" localSheetId="0">#REF!</definedName>
    <definedName name="S">#REF!</definedName>
    <definedName name="T" localSheetId="0">#REF!</definedName>
    <definedName name="T">#REF!</definedName>
    <definedName name="T?" localSheetId="0">#REF!</definedName>
    <definedName name="T?">#REF!</definedName>
    <definedName name="table" localSheetId="0" hidden="1">[3]DATA!#REF!</definedName>
    <definedName name="table" hidden="1">[3]DATA!#REF!</definedName>
    <definedName name="test" localSheetId="0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<sst xmlns="http://schemas.openxmlformats.org/spreadsheetml/2006/main" count="12" uniqueCount="11">
  <si>
    <t>U.S. Grain Production, Area, Yield, and Stocks, 1960-2012</t>
  </si>
  <si>
    <t>Year</t>
  </si>
  <si>
    <t>Production</t>
  </si>
  <si>
    <t>Area</t>
  </si>
  <si>
    <t>Yield</t>
  </si>
  <si>
    <t>Stocks</t>
  </si>
  <si>
    <t>Million Tons</t>
  </si>
  <si>
    <t>Million Hectares</t>
  </si>
  <si>
    <t>Tons Per Hectare</t>
  </si>
  <si>
    <t>Days of Consumption</t>
  </si>
  <si>
    <r>
      <t xml:space="preserve">Source: Compiled by Earth Policy Institute from </t>
    </r>
    <r>
      <rPr>
        <i/>
        <sz val="1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color theme="1"/>
        <rFont val="Arial"/>
        <family val="2"/>
      </rPr>
      <t>, electronic database, at www.fas.usda.gov/psdonline, updated 11 January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</si>
</sst>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5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5" fillId="33" borderId="0"/>
    <xf numFmtId="3" fontId="23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27" fillId="36" borderId="15" applyAlignment="0">
      <alignment horizontal="center"/>
    </xf>
    <xf numFmtId="166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5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1" applyFont="1" applyFill="1"/>
    <xf numFmtId="0" fontId="5" fillId="0" borderId="0" xfId="1" applyFill="1"/>
    <xf numFmtId="0" fontId="5" fillId="0" borderId="10" xfId="1" applyFill="1" applyBorder="1" applyAlignment="1">
      <alignment horizontal="left"/>
    </xf>
    <xf numFmtId="0" fontId="5" fillId="0" borderId="10" xfId="1" applyFill="1" applyBorder="1" applyAlignment="1">
      <alignment horizontal="right"/>
    </xf>
    <xf numFmtId="0" fontId="5" fillId="0" borderId="10" xfId="1" applyFill="1" applyBorder="1" applyAlignment="1">
      <alignment horizontal="center"/>
    </xf>
    <xf numFmtId="0" fontId="5" fillId="0" borderId="0" xfId="1" applyFill="1" applyAlignment="1">
      <alignment horizontal="left"/>
    </xf>
    <xf numFmtId="0" fontId="5" fillId="0" borderId="11" xfId="1" applyFill="1" applyBorder="1" applyAlignment="1">
      <alignment horizontal="right"/>
    </xf>
    <xf numFmtId="0" fontId="5" fillId="0" borderId="11" xfId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ill="1" applyBorder="1" applyAlignment="1">
      <alignment horizontal="right"/>
    </xf>
    <xf numFmtId="3" fontId="5" fillId="0" borderId="0" xfId="1" applyNumberFormat="1" applyFill="1"/>
    <xf numFmtId="3" fontId="5" fillId="0" borderId="0" xfId="1" applyNumberFormat="1" applyFill="1" applyBorder="1"/>
    <xf numFmtId="2" fontId="5" fillId="0" borderId="0" xfId="1" applyNumberFormat="1" applyFont="1" applyFill="1" applyProtection="1"/>
    <xf numFmtId="1" fontId="5" fillId="0" borderId="0" xfId="1" applyNumberFormat="1" applyFill="1"/>
    <xf numFmtId="0" fontId="5" fillId="0" borderId="0" xfId="1" applyFill="1" applyBorder="1"/>
    <xf numFmtId="1" fontId="5" fillId="0" borderId="0" xfId="1" applyNumberFormat="1" applyFill="1" applyBorder="1" applyAlignment="1">
      <alignment horizontal="right" wrapText="1"/>
    </xf>
    <xf numFmtId="3" fontId="5" fillId="0" borderId="10" xfId="1" applyNumberFormat="1" applyFill="1" applyBorder="1"/>
    <xf numFmtId="2" fontId="5" fillId="0" borderId="10" xfId="1" applyNumberFormat="1" applyFont="1" applyFill="1" applyBorder="1" applyProtection="1"/>
    <xf numFmtId="1" fontId="5" fillId="0" borderId="10" xfId="1" applyNumberFormat="1" applyFill="1" applyBorder="1" applyAlignment="1">
      <alignment horizontal="right" wrapText="1"/>
    </xf>
    <xf numFmtId="1" fontId="5" fillId="0" borderId="10" xfId="1" applyNumberFormat="1" applyFill="1" applyBorder="1"/>
    <xf numFmtId="1" fontId="5" fillId="0" borderId="0" xfId="1" applyNumberFormat="1" applyFont="1" applyFill="1" applyAlignment="1">
      <alignment horizontal="left" vertical="center" wrapText="1"/>
    </xf>
    <xf numFmtId="1" fontId="5" fillId="0" borderId="0" xfId="1" applyNumberFormat="1" applyFill="1" applyAlignment="1">
      <alignment horizontal="left" vertical="center" wrapText="1"/>
    </xf>
  </cellXfs>
  <cellStyles count="149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"/>
    <cellStyle name="Normal 12" xfId="104"/>
    <cellStyle name="Normal 13" xfId="105"/>
    <cellStyle name="Normal 14" xfId="106"/>
    <cellStyle name="Normal 15" xfId="107"/>
    <cellStyle name="Normal 16" xfId="108"/>
    <cellStyle name="Normal 2" xfId="109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externalLink" Target="externalLinks/externalLink5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the United States, 1960-2012</a:t>
            </a:r>
          </a:p>
        </c:rich>
      </c:tx>
      <c:layout>
        <c:manualLayout>
          <c:xMode val="edge"/>
          <c:yMode val="edge"/>
          <c:x val="0.19914092304530448"/>
          <c:y val="6.31592520954223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ProdAreaYield Stocks'!$B$3:$B$4</c:f>
              <c:strCache>
                <c:ptCount val="1"/>
                <c:pt idx="0">
                  <c:v>Production Million Tons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'U.S. ProdAreaYield Stocks'!$A$5:$A$58</c:f>
              <c:numCache>
                <c:formatCode>General</c:formatCode>
                <c:ptCount val="54"/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</c:numCache>
            </c:numRef>
          </c:xVal>
          <c:yVal>
            <c:numRef>
              <c:f>'U.S. ProdAreaYield Stocks'!$B$5:$B$58</c:f>
              <c:numCache>
                <c:formatCode>#,##0</c:formatCode>
                <c:ptCount val="54"/>
                <c:pt idx="1">
                  <c:v>180.54400000000001</c:v>
                </c:pt>
                <c:pt idx="2">
                  <c:v>162.81</c:v>
                </c:pt>
                <c:pt idx="3">
                  <c:v>161.45699999999999</c:v>
                </c:pt>
                <c:pt idx="4">
                  <c:v>173.78200000000001</c:v>
                </c:pt>
                <c:pt idx="5">
                  <c:v>159.84899999999999</c:v>
                </c:pt>
                <c:pt idx="6">
                  <c:v>181.62100000000001</c:v>
                </c:pt>
                <c:pt idx="7">
                  <c:v>183.51400000000001</c:v>
                </c:pt>
                <c:pt idx="8">
                  <c:v>206.886</c:v>
                </c:pt>
                <c:pt idx="9">
                  <c:v>201.095</c:v>
                </c:pt>
                <c:pt idx="10">
                  <c:v>203.95699999999999</c:v>
                </c:pt>
                <c:pt idx="11">
                  <c:v>185.697</c:v>
                </c:pt>
                <c:pt idx="12">
                  <c:v>236.423</c:v>
                </c:pt>
                <c:pt idx="13">
                  <c:v>226.922</c:v>
                </c:pt>
                <c:pt idx="14">
                  <c:v>236.37100000000001</c:v>
                </c:pt>
                <c:pt idx="15">
                  <c:v>203.06800000000001</c:v>
                </c:pt>
                <c:pt idx="16">
                  <c:v>247.44</c:v>
                </c:pt>
                <c:pt idx="17">
                  <c:v>256.62900000000002</c:v>
                </c:pt>
                <c:pt idx="18">
                  <c:v>264.52199999999999</c:v>
                </c:pt>
                <c:pt idx="19">
                  <c:v>274.738</c:v>
                </c:pt>
                <c:pt idx="20">
                  <c:v>300.81599999999997</c:v>
                </c:pt>
                <c:pt idx="21">
                  <c:v>267.899</c:v>
                </c:pt>
                <c:pt idx="22">
                  <c:v>328.42200000000003</c:v>
                </c:pt>
                <c:pt idx="23">
                  <c:v>330.93400000000003</c:v>
                </c:pt>
                <c:pt idx="24">
                  <c:v>206.15799999999999</c:v>
                </c:pt>
                <c:pt idx="25">
                  <c:v>312.60599999999999</c:v>
                </c:pt>
                <c:pt idx="26">
                  <c:v>345.10199999999998</c:v>
                </c:pt>
                <c:pt idx="27">
                  <c:v>313.31599999999997</c:v>
                </c:pt>
                <c:pt idx="28">
                  <c:v>278.45100000000002</c:v>
                </c:pt>
                <c:pt idx="29">
                  <c:v>204.19</c:v>
                </c:pt>
                <c:pt idx="30">
                  <c:v>282.03699999999998</c:v>
                </c:pt>
                <c:pt idx="31">
                  <c:v>310.12799999999999</c:v>
                </c:pt>
                <c:pt idx="32">
                  <c:v>277.60700000000003</c:v>
                </c:pt>
                <c:pt idx="33">
                  <c:v>350.255</c:v>
                </c:pt>
                <c:pt idx="34">
                  <c:v>256.75799999999998</c:v>
                </c:pt>
                <c:pt idx="35">
                  <c:v>353.02100000000002</c:v>
                </c:pt>
                <c:pt idx="36">
                  <c:v>275.07</c:v>
                </c:pt>
                <c:pt idx="37">
                  <c:v>333.14699999999999</c:v>
                </c:pt>
                <c:pt idx="38">
                  <c:v>333.71100000000001</c:v>
                </c:pt>
                <c:pt idx="39">
                  <c:v>346.584</c:v>
                </c:pt>
                <c:pt idx="40">
                  <c:v>331.96</c:v>
                </c:pt>
                <c:pt idx="41">
                  <c:v>339.685</c:v>
                </c:pt>
                <c:pt idx="42">
                  <c:v>321.43799999999999</c:v>
                </c:pt>
                <c:pt idx="43">
                  <c:v>293.95999999999998</c:v>
                </c:pt>
                <c:pt idx="44">
                  <c:v>345.27300000000002</c:v>
                </c:pt>
                <c:pt idx="45">
                  <c:v>385.53800000000001</c:v>
                </c:pt>
                <c:pt idx="46">
                  <c:v>363.05399999999997</c:v>
                </c:pt>
                <c:pt idx="47">
                  <c:v>335.48200000000003</c:v>
                </c:pt>
                <c:pt idx="48">
                  <c:v>411.97</c:v>
                </c:pt>
                <c:pt idx="49">
                  <c:v>400.42899999999997</c:v>
                </c:pt>
                <c:pt idx="50">
                  <c:v>416.25400000000002</c:v>
                </c:pt>
                <c:pt idx="51">
                  <c:v>397.89100000000002</c:v>
                </c:pt>
                <c:pt idx="52">
                  <c:v>384.00700000000001</c:v>
                </c:pt>
                <c:pt idx="53">
                  <c:v>354.11599999999999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28960"/>
        <c:axId val="176793088"/>
      </c:scatterChart>
      <c:valAx>
        <c:axId val="17192896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793088"/>
        <c:crosses val="autoZero"/>
        <c:crossBetween val="midCat"/>
        <c:majorUnit val="10"/>
      </c:valAx>
      <c:valAx>
        <c:axId val="17679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9289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Yields in the United States, 1960-2012 </a:t>
            </a:r>
          </a:p>
        </c:rich>
      </c:tx>
      <c:layout>
        <c:manualLayout>
          <c:xMode val="edge"/>
          <c:yMode val="edge"/>
          <c:x val="0.2120911313492013"/>
          <c:y val="5.5445661168562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ProdAreaYield Stocks'!$D$3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'U.S. ProdAreaYield Stocks'!$A$6:$A$58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ProdAreaYield Stocks'!$D$6:$D$58</c:f>
              <c:numCache>
                <c:formatCode>0.00</c:formatCode>
                <c:ptCount val="53"/>
                <c:pt idx="0">
                  <c:v>2.4422920837617013</c:v>
                </c:pt>
                <c:pt idx="1">
                  <c:v>2.5135085064995213</c:v>
                </c:pt>
                <c:pt idx="2">
                  <c:v>2.6710948615292986</c:v>
                </c:pt>
                <c:pt idx="3">
                  <c:v>2.7889010142508668</c:v>
                </c:pt>
                <c:pt idx="4">
                  <c:v>2.6254249815225426</c:v>
                </c:pt>
                <c:pt idx="5">
                  <c:v>3.012206650634381</c:v>
                </c:pt>
                <c:pt idx="6">
                  <c:v>3.0070459461230912</c:v>
                </c:pt>
                <c:pt idx="7">
                  <c:v>3.1464594232875047</c:v>
                </c:pt>
                <c:pt idx="8">
                  <c:v>3.1960425937698664</c:v>
                </c:pt>
                <c:pt idx="9">
                  <c:v>3.4501150280803841</c:v>
                </c:pt>
                <c:pt idx="10">
                  <c:v>3.1410182679296348</c:v>
                </c:pt>
                <c:pt idx="11">
                  <c:v>3.7131975310580958</c:v>
                </c:pt>
                <c:pt idx="12">
                  <c:v>3.8952554243339743</c:v>
                </c:pt>
                <c:pt idx="13">
                  <c:v>3.6692745928996109</c:v>
                </c:pt>
                <c:pt idx="14">
                  <c:v>2.9791529128706191</c:v>
                </c:pt>
                <c:pt idx="15">
                  <c:v>3.4402980924308988</c:v>
                </c:pt>
                <c:pt idx="16">
                  <c:v>3.5162846142252304</c:v>
                </c:pt>
                <c:pt idx="17">
                  <c:v>3.6670409648575584</c:v>
                </c:pt>
                <c:pt idx="18">
                  <c:v>4.0869034868499341</c:v>
                </c:pt>
                <c:pt idx="19">
                  <c:v>4.4054948595530297</c:v>
                </c:pt>
                <c:pt idx="20">
                  <c:v>3.7517190191437817</c:v>
                </c:pt>
                <c:pt idx="21">
                  <c:v>4.2328422843444304</c:v>
                </c:pt>
                <c:pt idx="22">
                  <c:v>4.3506165698209456</c:v>
                </c:pt>
                <c:pt idx="23">
                  <c:v>3.5198565818678502</c:v>
                </c:pt>
                <c:pt idx="24">
                  <c:v>4.3243325494535894</c:v>
                </c:pt>
                <c:pt idx="25">
                  <c:v>4.7470631929351566</c:v>
                </c:pt>
                <c:pt idx="26">
                  <c:v>4.6834182872688679</c:v>
                </c:pt>
                <c:pt idx="27">
                  <c:v>4.7183089045158013</c:v>
                </c:pt>
                <c:pt idx="28">
                  <c:v>3.679099099099099</c:v>
                </c:pt>
                <c:pt idx="29">
                  <c:v>4.4549274194822219</c:v>
                </c:pt>
                <c:pt idx="30">
                  <c:v>4.7357908560608371</c:v>
                </c:pt>
                <c:pt idx="31">
                  <c:v>4.4865052686017206</c:v>
                </c:pt>
                <c:pt idx="32">
                  <c:v>5.3363245779755015</c:v>
                </c:pt>
                <c:pt idx="33">
                  <c:v>4.2773751811684741</c:v>
                </c:pt>
                <c:pt idx="34">
                  <c:v>5.5363684837839537</c:v>
                </c:pt>
                <c:pt idx="35">
                  <c:v>4.6197642000604615</c:v>
                </c:pt>
                <c:pt idx="36">
                  <c:v>5.152049858497131</c:v>
                </c:pt>
                <c:pt idx="37">
                  <c:v>5.24900906002265</c:v>
                </c:pt>
                <c:pt idx="38">
                  <c:v>5.6494751255134643</c:v>
                </c:pt>
                <c:pt idx="39">
                  <c:v>5.7077028885832188</c:v>
                </c:pt>
                <c:pt idx="40">
                  <c:v>5.8253018246673074</c:v>
                </c:pt>
                <c:pt idx="41">
                  <c:v>5.8590281068863694</c:v>
                </c:pt>
                <c:pt idx="42">
                  <c:v>5.5058999812699003</c:v>
                </c:pt>
                <c:pt idx="43">
                  <c:v>6.00547892786948</c:v>
                </c:pt>
                <c:pt idx="44">
                  <c:v>6.8268229627793326</c:v>
                </c:pt>
                <c:pt idx="45">
                  <c:v>6.4222108223806407</c:v>
                </c:pt>
                <c:pt idx="46">
                  <c:v>6.3776210482291891</c:v>
                </c:pt>
                <c:pt idx="47">
                  <c:v>6.6832679017552969</c:v>
                </c:pt>
                <c:pt idx="48">
                  <c:v>6.5981577906670177</c:v>
                </c:pt>
                <c:pt idx="49">
                  <c:v>7.2053661069759389</c:v>
                </c:pt>
                <c:pt idx="50">
                  <c:v>6.9490900834817841</c:v>
                </c:pt>
                <c:pt idx="51">
                  <c:v>6.7944194769807851</c:v>
                </c:pt>
                <c:pt idx="52">
                  <c:v>5.8910349187336761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54144"/>
        <c:axId val="175260416"/>
      </c:scatterChart>
      <c:valAx>
        <c:axId val="17525414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60416"/>
        <c:crosses val="autoZero"/>
        <c:crossBetween val="midCat"/>
      </c:valAx>
      <c:valAx>
        <c:axId val="17526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541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Stocks in the United States, 1960-2012</a:t>
            </a:r>
          </a:p>
        </c:rich>
      </c:tx>
      <c:layout>
        <c:manualLayout>
          <c:xMode val="edge"/>
          <c:yMode val="edge"/>
          <c:x val="0.21044045676998369"/>
          <c:y val="5.5422308188265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Ending Stocks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ProdAreaYield Stocks'!$A$6:$A$58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ProdAreaYield Stocks'!$E$6:$E$58</c:f>
              <c:numCache>
                <c:formatCode>0</c:formatCode>
                <c:ptCount val="53"/>
                <c:pt idx="0">
                  <c:v>118.631</c:v>
                </c:pt>
                <c:pt idx="1">
                  <c:v>105.358</c:v>
                </c:pt>
                <c:pt idx="2">
                  <c:v>94.186999999999998</c:v>
                </c:pt>
                <c:pt idx="3">
                  <c:v>91.085999999999999</c:v>
                </c:pt>
                <c:pt idx="4">
                  <c:v>76.789000000000001</c:v>
                </c:pt>
                <c:pt idx="5">
                  <c:v>58.451000000000001</c:v>
                </c:pt>
                <c:pt idx="6">
                  <c:v>49.764000000000003</c:v>
                </c:pt>
                <c:pt idx="7">
                  <c:v>62.966999999999999</c:v>
                </c:pt>
                <c:pt idx="8">
                  <c:v>72.322999999999993</c:v>
                </c:pt>
                <c:pt idx="9">
                  <c:v>73.385000000000005</c:v>
                </c:pt>
                <c:pt idx="10">
                  <c:v>55.173999999999999</c:v>
                </c:pt>
                <c:pt idx="11">
                  <c:v>73.771000000000001</c:v>
                </c:pt>
                <c:pt idx="12">
                  <c:v>48.148000000000003</c:v>
                </c:pt>
                <c:pt idx="13">
                  <c:v>31.352</c:v>
                </c:pt>
                <c:pt idx="14">
                  <c:v>33.326000000000001</c:v>
                </c:pt>
                <c:pt idx="15">
                  <c:v>43.375</c:v>
                </c:pt>
                <c:pt idx="16">
                  <c:v>68.647000000000006</c:v>
                </c:pt>
                <c:pt idx="17">
                  <c:v>83.32</c:v>
                </c:pt>
                <c:pt idx="18">
                  <c:v>84.125</c:v>
                </c:pt>
                <c:pt idx="19">
                  <c:v>89.498000000000005</c:v>
                </c:pt>
                <c:pt idx="20">
                  <c:v>71.795000000000002</c:v>
                </c:pt>
                <c:pt idx="21">
                  <c:v>111.18300000000001</c:v>
                </c:pt>
                <c:pt idx="22">
                  <c:v>152.24299999999999</c:v>
                </c:pt>
                <c:pt idx="23">
                  <c:v>79.447000000000003</c:v>
                </c:pt>
                <c:pt idx="24">
                  <c:v>98.825999999999993</c:v>
                </c:pt>
                <c:pt idx="25">
                  <c:v>181.279</c:v>
                </c:pt>
                <c:pt idx="26">
                  <c:v>203.821</c:v>
                </c:pt>
                <c:pt idx="27">
                  <c:v>169.42599999999999</c:v>
                </c:pt>
                <c:pt idx="28">
                  <c:v>86.126000000000005</c:v>
                </c:pt>
                <c:pt idx="29">
                  <c:v>61.121000000000002</c:v>
                </c:pt>
                <c:pt idx="30">
                  <c:v>72.209999999999994</c:v>
                </c:pt>
                <c:pt idx="31">
                  <c:v>47.795999999999999</c:v>
                </c:pt>
                <c:pt idx="32">
                  <c:v>78.786000000000001</c:v>
                </c:pt>
                <c:pt idx="33">
                  <c:v>43.695</c:v>
                </c:pt>
                <c:pt idx="34">
                  <c:v>60.146000000000001</c:v>
                </c:pt>
                <c:pt idx="35">
                  <c:v>25.483000000000001</c:v>
                </c:pt>
                <c:pt idx="36">
                  <c:v>39.948</c:v>
                </c:pt>
                <c:pt idx="37">
                  <c:v>58.691000000000003</c:v>
                </c:pt>
                <c:pt idx="38">
                  <c:v>77.811000000000007</c:v>
                </c:pt>
                <c:pt idx="39">
                  <c:v>75.572000000000003</c:v>
                </c:pt>
                <c:pt idx="40">
                  <c:v>77.433999999999997</c:v>
                </c:pt>
                <c:pt idx="41">
                  <c:v>67.403000000000006</c:v>
                </c:pt>
                <c:pt idx="42">
                  <c:v>45.143000000000001</c:v>
                </c:pt>
                <c:pt idx="43">
                  <c:v>44.396999999999998</c:v>
                </c:pt>
                <c:pt idx="44">
                  <c:v>74.709999999999994</c:v>
                </c:pt>
                <c:pt idx="45">
                  <c:v>71.682000000000002</c:v>
                </c:pt>
                <c:pt idx="46">
                  <c:v>49.853999999999999</c:v>
                </c:pt>
                <c:pt idx="47">
                  <c:v>54.317</c:v>
                </c:pt>
                <c:pt idx="48">
                  <c:v>65.903999999999996</c:v>
                </c:pt>
                <c:pt idx="49">
                  <c:v>75.869</c:v>
                </c:pt>
                <c:pt idx="50">
                  <c:v>57.268000000000001</c:v>
                </c:pt>
                <c:pt idx="51">
                  <c:v>49.334000000000003</c:v>
                </c:pt>
                <c:pt idx="52">
                  <c:v>38.616999999999997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80480"/>
        <c:axId val="176594944"/>
      </c:scatterChart>
      <c:valAx>
        <c:axId val="17658048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594944"/>
        <c:crosses val="autoZero"/>
        <c:crossBetween val="midCat"/>
        <c:majorUnit val="10"/>
      </c:valAx>
      <c:valAx>
        <c:axId val="17659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5804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U.S. Grain Stocks as Days of Consumption, 1960-2011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38008753839546"/>
          <c:y val="5.2866599668808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4313346228239801"/>
          <c:w val="0.84339314845024504"/>
          <c:h val="0.73114119922630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ProdAreaYield Stocks'!$F$4</c:f>
              <c:strCache>
                <c:ptCount val="1"/>
                <c:pt idx="0">
                  <c:v>Days of Consumption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ProdAreaYield Stocks'!$A$6:$A$58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ProdAreaYield Stocks'!$F$6:$F$58</c:f>
              <c:numCache>
                <c:formatCode>0</c:formatCode>
                <c:ptCount val="53"/>
                <c:pt idx="0">
                  <c:v>312.43237295351065</c:v>
                </c:pt>
                <c:pt idx="1">
                  <c:v>272.78941917543909</c:v>
                </c:pt>
                <c:pt idx="2">
                  <c:v>247.71586168135403</c:v>
                </c:pt>
                <c:pt idx="3">
                  <c:v>244.0711076525518</c:v>
                </c:pt>
                <c:pt idx="4">
                  <c:v>209.37500466888284</c:v>
                </c:pt>
                <c:pt idx="5">
                  <c:v>142.24214603834974</c:v>
                </c:pt>
                <c:pt idx="6">
                  <c:v>121.31643100926377</c:v>
                </c:pt>
                <c:pt idx="7">
                  <c:v>152.533300149328</c:v>
                </c:pt>
                <c:pt idx="8">
                  <c:v>165.77531258046079</c:v>
                </c:pt>
                <c:pt idx="9">
                  <c:v>161.17992706879124</c:v>
                </c:pt>
                <c:pt idx="10">
                  <c:v>122.71647593628508</c:v>
                </c:pt>
                <c:pt idx="11">
                  <c:v>153.03273051741385</c:v>
                </c:pt>
                <c:pt idx="12">
                  <c:v>96.467262427542607</c:v>
                </c:pt>
                <c:pt idx="13">
                  <c:v>64.258889063587972</c:v>
                </c:pt>
                <c:pt idx="14">
                  <c:v>89.55172566111078</c:v>
                </c:pt>
                <c:pt idx="15">
                  <c:v>101.96614197570621</c:v>
                </c:pt>
                <c:pt idx="16">
                  <c:v>162.69913573112214</c:v>
                </c:pt>
                <c:pt idx="17">
                  <c:v>187.60672161081771</c:v>
                </c:pt>
                <c:pt idx="18">
                  <c:v>170.54511674923907</c:v>
                </c:pt>
                <c:pt idx="19">
                  <c:v>176.65066000443429</c:v>
                </c:pt>
                <c:pt idx="20">
                  <c:v>152.85957196105767</c:v>
                </c:pt>
                <c:pt idx="21">
                  <c:v>226.83559339086887</c:v>
                </c:pt>
                <c:pt idx="22">
                  <c:v>285.5871711456133</c:v>
                </c:pt>
                <c:pt idx="23">
                  <c:v>158.79828596462406</c:v>
                </c:pt>
                <c:pt idx="24">
                  <c:v>182.57020083410939</c:v>
                </c:pt>
                <c:pt idx="25">
                  <c:v>328.69927322043327</c:v>
                </c:pt>
                <c:pt idx="26">
                  <c:v>343.7354571917017</c:v>
                </c:pt>
                <c:pt idx="27">
                  <c:v>285.12112018884977</c:v>
                </c:pt>
                <c:pt idx="28">
                  <c:v>168.01704970603956</c:v>
                </c:pt>
                <c:pt idx="29">
                  <c:v>109.72979686193497</c:v>
                </c:pt>
                <c:pt idx="30">
                  <c:v>120.46331252228121</c:v>
                </c:pt>
                <c:pt idx="31">
                  <c:v>79.665456538119045</c:v>
                </c:pt>
                <c:pt idx="32">
                  <c:v>123.7685931205454</c:v>
                </c:pt>
                <c:pt idx="33">
                  <c:v>71.591597725038497</c:v>
                </c:pt>
                <c:pt idx="34">
                  <c:v>89.725754176015954</c:v>
                </c:pt>
                <c:pt idx="35">
                  <c:v>43.233484087180038</c:v>
                </c:pt>
                <c:pt idx="36">
                  <c:v>59.97137369258801</c:v>
                </c:pt>
                <c:pt idx="37">
                  <c:v>87.631116056271196</c:v>
                </c:pt>
                <c:pt idx="38">
                  <c:v>115.24702153906087</c:v>
                </c:pt>
                <c:pt idx="39">
                  <c:v>109.82552954292086</c:v>
                </c:pt>
                <c:pt idx="40">
                  <c:v>110.74049259076411</c:v>
                </c:pt>
                <c:pt idx="41">
                  <c:v>97.209207219737323</c:v>
                </c:pt>
                <c:pt idx="42">
                  <c:v>66.266886253312904</c:v>
                </c:pt>
                <c:pt idx="43">
                  <c:v>61.836149460814617</c:v>
                </c:pt>
                <c:pt idx="44">
                  <c:v>98.838869859910474</c:v>
                </c:pt>
                <c:pt idx="45">
                  <c:v>93.386575197738509</c:v>
                </c:pt>
                <c:pt idx="46">
                  <c:v>65.493721183851079</c:v>
                </c:pt>
                <c:pt idx="47">
                  <c:v>64.539111100983433</c:v>
                </c:pt>
                <c:pt idx="48">
                  <c:v>76.522126399302692</c:v>
                </c:pt>
                <c:pt idx="49">
                  <c:v>83.831626459520905</c:v>
                </c:pt>
                <c:pt idx="50">
                  <c:v>62.775944139950447</c:v>
                </c:pt>
                <c:pt idx="51">
                  <c:v>55.29341861629117</c:v>
                </c:pt>
                <c:pt idx="52">
                  <c:v>44.624425779530995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07392"/>
        <c:axId val="176909312"/>
      </c:scatterChart>
      <c:valAx>
        <c:axId val="17690739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02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909312"/>
        <c:crosses val="autoZero"/>
        <c:crossBetween val="midCat"/>
        <c:majorUnit val="10"/>
      </c:valAx>
      <c:valAx>
        <c:axId val="17690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23597678916827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907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</sheetData>
      <sheetData sheetId="5" refreshError="1"/>
      <sheetData sheetId="6">
        <row r="6">
          <cell r="A6">
            <v>1960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  <cell r="D3" t="str">
            <v>Yield</v>
          </cell>
        </row>
        <row r="4">
          <cell r="B4" t="str">
            <v>Million Tons</v>
          </cell>
          <cell r="F4" t="str">
            <v>Days of Consumption</v>
          </cell>
        </row>
        <row r="6">
          <cell r="A6">
            <v>1960</v>
          </cell>
          <cell r="B6">
            <v>180.54400000000001</v>
          </cell>
          <cell r="D6">
            <v>2.4422920837617013</v>
          </cell>
          <cell r="E6">
            <v>118.631</v>
          </cell>
          <cell r="F6">
            <v>312.43237295351065</v>
          </cell>
        </row>
        <row r="7">
          <cell r="A7">
            <v>1961</v>
          </cell>
          <cell r="B7">
            <v>162.81</v>
          </cell>
          <cell r="D7">
            <v>2.5135085064995213</v>
          </cell>
          <cell r="E7">
            <v>105.358</v>
          </cell>
          <cell r="F7">
            <v>272.78941917543909</v>
          </cell>
        </row>
        <row r="8">
          <cell r="A8">
            <v>1962</v>
          </cell>
          <cell r="B8">
            <v>161.45699999999999</v>
          </cell>
          <cell r="D8">
            <v>2.6710948615292986</v>
          </cell>
          <cell r="E8">
            <v>94.186999999999998</v>
          </cell>
          <cell r="F8">
            <v>247.71586168135403</v>
          </cell>
        </row>
        <row r="9">
          <cell r="A9">
            <v>1963</v>
          </cell>
          <cell r="B9">
            <v>173.78200000000001</v>
          </cell>
          <cell r="D9">
            <v>2.7889010142508668</v>
          </cell>
          <cell r="E9">
            <v>91.085999999999999</v>
          </cell>
          <cell r="F9">
            <v>244.0711076525518</v>
          </cell>
        </row>
        <row r="10">
          <cell r="A10">
            <v>1964</v>
          </cell>
          <cell r="B10">
            <v>159.84899999999999</v>
          </cell>
          <cell r="D10">
            <v>2.6254249815225426</v>
          </cell>
          <cell r="E10">
            <v>76.789000000000001</v>
          </cell>
          <cell r="F10">
            <v>209.37500466888284</v>
          </cell>
        </row>
        <row r="11">
          <cell r="A11">
            <v>1965</v>
          </cell>
          <cell r="B11">
            <v>181.62100000000001</v>
          </cell>
          <cell r="D11">
            <v>3.012206650634381</v>
          </cell>
          <cell r="E11">
            <v>58.451000000000001</v>
          </cell>
          <cell r="F11">
            <v>142.24214603834974</v>
          </cell>
        </row>
        <row r="12">
          <cell r="A12">
            <v>1966</v>
          </cell>
          <cell r="B12">
            <v>183.51400000000001</v>
          </cell>
          <cell r="D12">
            <v>3.0070459461230912</v>
          </cell>
          <cell r="E12">
            <v>49.764000000000003</v>
          </cell>
          <cell r="F12">
            <v>121.31643100926377</v>
          </cell>
        </row>
        <row r="13">
          <cell r="A13">
            <v>1967</v>
          </cell>
          <cell r="B13">
            <v>206.886</v>
          </cell>
          <cell r="D13">
            <v>3.1464594232875047</v>
          </cell>
          <cell r="E13">
            <v>62.966999999999999</v>
          </cell>
          <cell r="F13">
            <v>152.533300149328</v>
          </cell>
        </row>
        <row r="14">
          <cell r="A14">
            <v>1968</v>
          </cell>
          <cell r="B14">
            <v>201.095</v>
          </cell>
          <cell r="D14">
            <v>3.1960425937698664</v>
          </cell>
          <cell r="E14">
            <v>72.322999999999993</v>
          </cell>
          <cell r="F14">
            <v>165.77531258046079</v>
          </cell>
        </row>
        <row r="15">
          <cell r="A15">
            <v>1969</v>
          </cell>
          <cell r="B15">
            <v>203.95699999999999</v>
          </cell>
          <cell r="D15">
            <v>3.4501150280803841</v>
          </cell>
          <cell r="E15">
            <v>73.385000000000005</v>
          </cell>
          <cell r="F15">
            <v>161.17992706879124</v>
          </cell>
        </row>
        <row r="16">
          <cell r="A16">
            <v>1970</v>
          </cell>
          <cell r="B16">
            <v>185.697</v>
          </cell>
          <cell r="D16">
            <v>3.1410182679296348</v>
          </cell>
          <cell r="E16">
            <v>55.173999999999999</v>
          </cell>
          <cell r="F16">
            <v>122.71647593628508</v>
          </cell>
        </row>
        <row r="17">
          <cell r="A17">
            <v>1971</v>
          </cell>
          <cell r="B17">
            <v>236.423</v>
          </cell>
          <cell r="D17">
            <v>3.7131975310580958</v>
          </cell>
          <cell r="E17">
            <v>73.771000000000001</v>
          </cell>
          <cell r="F17">
            <v>153.03273051741385</v>
          </cell>
        </row>
        <row r="18">
          <cell r="A18">
            <v>1972</v>
          </cell>
          <cell r="B18">
            <v>226.922</v>
          </cell>
          <cell r="D18">
            <v>3.8952554243339743</v>
          </cell>
          <cell r="E18">
            <v>48.148000000000003</v>
          </cell>
          <cell r="F18">
            <v>96.467262427542607</v>
          </cell>
        </row>
        <row r="19">
          <cell r="A19">
            <v>1973</v>
          </cell>
          <cell r="B19">
            <v>236.37100000000001</v>
          </cell>
          <cell r="D19">
            <v>3.6692745928996109</v>
          </cell>
          <cell r="E19">
            <v>31.352</v>
          </cell>
          <cell r="F19">
            <v>64.258889063587972</v>
          </cell>
        </row>
        <row r="20">
          <cell r="A20">
            <v>1974</v>
          </cell>
          <cell r="B20">
            <v>203.06800000000001</v>
          </cell>
          <cell r="D20">
            <v>2.9791529128706191</v>
          </cell>
          <cell r="E20">
            <v>33.326000000000001</v>
          </cell>
          <cell r="F20">
            <v>89.55172566111078</v>
          </cell>
        </row>
        <row r="21">
          <cell r="A21">
            <v>1975</v>
          </cell>
          <cell r="B21">
            <v>247.44</v>
          </cell>
          <cell r="D21">
            <v>3.4402980924308988</v>
          </cell>
          <cell r="E21">
            <v>43.375</v>
          </cell>
          <cell r="F21">
            <v>101.96614197570621</v>
          </cell>
        </row>
        <row r="22">
          <cell r="A22">
            <v>1976</v>
          </cell>
          <cell r="B22">
            <v>256.62900000000002</v>
          </cell>
          <cell r="D22">
            <v>3.5162846142252304</v>
          </cell>
          <cell r="E22">
            <v>68.647000000000006</v>
          </cell>
          <cell r="F22">
            <v>162.69913573112214</v>
          </cell>
        </row>
        <row r="23">
          <cell r="A23">
            <v>1977</v>
          </cell>
          <cell r="B23">
            <v>264.52199999999999</v>
          </cell>
          <cell r="D23">
            <v>3.6670409648575584</v>
          </cell>
          <cell r="E23">
            <v>83.32</v>
          </cell>
          <cell r="F23">
            <v>187.60672161081771</v>
          </cell>
        </row>
        <row r="24">
          <cell r="A24">
            <v>1978</v>
          </cell>
          <cell r="B24">
            <v>274.738</v>
          </cell>
          <cell r="D24">
            <v>4.0869034868499341</v>
          </cell>
          <cell r="E24">
            <v>84.125</v>
          </cell>
          <cell r="F24">
            <v>170.54511674923907</v>
          </cell>
        </row>
        <row r="25">
          <cell r="A25">
            <v>1979</v>
          </cell>
          <cell r="B25">
            <v>300.81599999999997</v>
          </cell>
          <cell r="D25">
            <v>4.4054948595530297</v>
          </cell>
          <cell r="E25">
            <v>89.498000000000005</v>
          </cell>
          <cell r="F25">
            <v>176.65066000443429</v>
          </cell>
        </row>
        <row r="26">
          <cell r="A26">
            <v>1980</v>
          </cell>
          <cell r="B26">
            <v>267.899</v>
          </cell>
          <cell r="D26">
            <v>3.7517190191437817</v>
          </cell>
          <cell r="E26">
            <v>71.795000000000002</v>
          </cell>
          <cell r="F26">
            <v>152.85957196105767</v>
          </cell>
        </row>
        <row r="27">
          <cell r="A27">
            <v>1981</v>
          </cell>
          <cell r="B27">
            <v>328.42200000000003</v>
          </cell>
          <cell r="D27">
            <v>4.2328422843444304</v>
          </cell>
          <cell r="E27">
            <v>111.18300000000001</v>
          </cell>
          <cell r="F27">
            <v>226.83559339086887</v>
          </cell>
        </row>
        <row r="28">
          <cell r="A28">
            <v>1982</v>
          </cell>
          <cell r="B28">
            <v>330.93400000000003</v>
          </cell>
          <cell r="D28">
            <v>4.3506165698209456</v>
          </cell>
          <cell r="E28">
            <v>152.24299999999999</v>
          </cell>
          <cell r="F28">
            <v>285.5871711456133</v>
          </cell>
        </row>
        <row r="29">
          <cell r="A29">
            <v>1983</v>
          </cell>
          <cell r="B29">
            <v>206.15799999999999</v>
          </cell>
          <cell r="D29">
            <v>3.5198565818678502</v>
          </cell>
          <cell r="E29">
            <v>79.447000000000003</v>
          </cell>
          <cell r="F29">
            <v>158.79828596462406</v>
          </cell>
        </row>
        <row r="30">
          <cell r="A30">
            <v>1984</v>
          </cell>
          <cell r="B30">
            <v>312.60599999999999</v>
          </cell>
          <cell r="D30">
            <v>4.3243325494535894</v>
          </cell>
          <cell r="E30">
            <v>98.825999999999993</v>
          </cell>
          <cell r="F30">
            <v>182.57020083410939</v>
          </cell>
        </row>
        <row r="31">
          <cell r="A31">
            <v>1985</v>
          </cell>
          <cell r="B31">
            <v>345.10199999999998</v>
          </cell>
          <cell r="D31">
            <v>4.7470631929351566</v>
          </cell>
          <cell r="E31">
            <v>181.279</v>
          </cell>
          <cell r="F31">
            <v>328.69927322043327</v>
          </cell>
        </row>
        <row r="32">
          <cell r="A32">
            <v>1986</v>
          </cell>
          <cell r="B32">
            <v>313.31599999999997</v>
          </cell>
          <cell r="D32">
            <v>4.6834182872688679</v>
          </cell>
          <cell r="E32">
            <v>203.821</v>
          </cell>
          <cell r="F32">
            <v>343.7354571917017</v>
          </cell>
        </row>
        <row r="33">
          <cell r="A33">
            <v>1987</v>
          </cell>
          <cell r="B33">
            <v>278.45100000000002</v>
          </cell>
          <cell r="D33">
            <v>4.7183089045158013</v>
          </cell>
          <cell r="E33">
            <v>169.42599999999999</v>
          </cell>
          <cell r="F33">
            <v>285.12112018884977</v>
          </cell>
        </row>
        <row r="34">
          <cell r="A34">
            <v>1988</v>
          </cell>
          <cell r="B34">
            <v>204.19</v>
          </cell>
          <cell r="D34">
            <v>3.679099099099099</v>
          </cell>
          <cell r="E34">
            <v>86.126000000000005</v>
          </cell>
          <cell r="F34">
            <v>168.01704970603956</v>
          </cell>
        </row>
        <row r="35">
          <cell r="A35">
            <v>1989</v>
          </cell>
          <cell r="B35">
            <v>282.03699999999998</v>
          </cell>
          <cell r="D35">
            <v>4.4549274194822219</v>
          </cell>
          <cell r="E35">
            <v>61.121000000000002</v>
          </cell>
          <cell r="F35">
            <v>109.72979686193497</v>
          </cell>
        </row>
        <row r="36">
          <cell r="A36">
            <v>1990</v>
          </cell>
          <cell r="B36">
            <v>310.12799999999999</v>
          </cell>
          <cell r="D36">
            <v>4.7357908560608371</v>
          </cell>
          <cell r="E36">
            <v>72.209999999999994</v>
          </cell>
          <cell r="F36">
            <v>120.46331252228121</v>
          </cell>
        </row>
        <row r="37">
          <cell r="A37">
            <v>1991</v>
          </cell>
          <cell r="B37">
            <v>277.60700000000003</v>
          </cell>
          <cell r="D37">
            <v>4.4865052686017206</v>
          </cell>
          <cell r="E37">
            <v>47.795999999999999</v>
          </cell>
          <cell r="F37">
            <v>79.665456538119045</v>
          </cell>
        </row>
        <row r="38">
          <cell r="A38">
            <v>1992</v>
          </cell>
          <cell r="B38">
            <v>350.255</v>
          </cell>
          <cell r="D38">
            <v>5.3363245779755015</v>
          </cell>
          <cell r="E38">
            <v>78.786000000000001</v>
          </cell>
          <cell r="F38">
            <v>123.7685931205454</v>
          </cell>
        </row>
        <row r="39">
          <cell r="A39">
            <v>1993</v>
          </cell>
          <cell r="B39">
            <v>256.75799999999998</v>
          </cell>
          <cell r="D39">
            <v>4.2773751811684741</v>
          </cell>
          <cell r="E39">
            <v>43.695</v>
          </cell>
          <cell r="F39">
            <v>71.591597725038497</v>
          </cell>
        </row>
        <row r="40">
          <cell r="A40">
            <v>1994</v>
          </cell>
          <cell r="B40">
            <v>353.02100000000002</v>
          </cell>
          <cell r="D40">
            <v>5.5363684837839537</v>
          </cell>
          <cell r="E40">
            <v>60.146000000000001</v>
          </cell>
          <cell r="F40">
            <v>89.725754176015954</v>
          </cell>
        </row>
        <row r="41">
          <cell r="A41">
            <v>1995</v>
          </cell>
          <cell r="B41">
            <v>275.07</v>
          </cell>
          <cell r="D41">
            <v>4.6197642000604615</v>
          </cell>
          <cell r="E41">
            <v>25.483000000000001</v>
          </cell>
          <cell r="F41">
            <v>43.233484087180038</v>
          </cell>
        </row>
        <row r="42">
          <cell r="A42">
            <v>1996</v>
          </cell>
          <cell r="B42">
            <v>333.14699999999999</v>
          </cell>
          <cell r="D42">
            <v>5.152049858497131</v>
          </cell>
          <cell r="E42">
            <v>39.948</v>
          </cell>
          <cell r="F42">
            <v>59.97137369258801</v>
          </cell>
        </row>
        <row r="43">
          <cell r="A43">
            <v>1997</v>
          </cell>
          <cell r="B43">
            <v>333.71100000000001</v>
          </cell>
          <cell r="D43">
            <v>5.24900906002265</v>
          </cell>
          <cell r="E43">
            <v>58.691000000000003</v>
          </cell>
          <cell r="F43">
            <v>87.631116056271196</v>
          </cell>
        </row>
        <row r="44">
          <cell r="A44">
            <v>1998</v>
          </cell>
          <cell r="B44">
            <v>346.584</v>
          </cell>
          <cell r="D44">
            <v>5.6494751255134643</v>
          </cell>
          <cell r="E44">
            <v>77.811000000000007</v>
          </cell>
          <cell r="F44">
            <v>115.24702153906087</v>
          </cell>
        </row>
        <row r="45">
          <cell r="A45">
            <v>1999</v>
          </cell>
          <cell r="B45">
            <v>331.96</v>
          </cell>
          <cell r="D45">
            <v>5.7077028885832188</v>
          </cell>
          <cell r="E45">
            <v>75.572000000000003</v>
          </cell>
          <cell r="F45">
            <v>109.82552954292086</v>
          </cell>
        </row>
        <row r="46">
          <cell r="A46">
            <v>2000</v>
          </cell>
          <cell r="B46">
            <v>339.685</v>
          </cell>
          <cell r="D46">
            <v>5.8253018246673074</v>
          </cell>
          <cell r="E46">
            <v>77.433999999999997</v>
          </cell>
          <cell r="F46">
            <v>110.74049259076411</v>
          </cell>
        </row>
        <row r="47">
          <cell r="A47">
            <v>2001</v>
          </cell>
          <cell r="B47">
            <v>321.43799999999999</v>
          </cell>
          <cell r="D47">
            <v>5.8590281068863694</v>
          </cell>
          <cell r="E47">
            <v>67.403000000000006</v>
          </cell>
          <cell r="F47">
            <v>97.209207219737323</v>
          </cell>
        </row>
        <row r="48">
          <cell r="A48">
            <v>2002</v>
          </cell>
          <cell r="B48">
            <v>293.95999999999998</v>
          </cell>
          <cell r="D48">
            <v>5.5058999812699003</v>
          </cell>
          <cell r="E48">
            <v>45.143000000000001</v>
          </cell>
          <cell r="F48">
            <v>66.266886253312904</v>
          </cell>
        </row>
        <row r="49">
          <cell r="A49">
            <v>2003</v>
          </cell>
          <cell r="B49">
            <v>345.27300000000002</v>
          </cell>
          <cell r="D49">
            <v>6.00547892786948</v>
          </cell>
          <cell r="E49">
            <v>44.396999999999998</v>
          </cell>
          <cell r="F49">
            <v>61.836149460814617</v>
          </cell>
        </row>
        <row r="50">
          <cell r="A50">
            <v>2004</v>
          </cell>
          <cell r="B50">
            <v>385.53800000000001</v>
          </cell>
          <cell r="D50">
            <v>6.8268229627793326</v>
          </cell>
          <cell r="E50">
            <v>74.709999999999994</v>
          </cell>
          <cell r="F50">
            <v>98.838869859910474</v>
          </cell>
        </row>
        <row r="51">
          <cell r="A51">
            <v>2005</v>
          </cell>
          <cell r="B51">
            <v>363.05399999999997</v>
          </cell>
          <cell r="D51">
            <v>6.4222108223806407</v>
          </cell>
          <cell r="E51">
            <v>71.682000000000002</v>
          </cell>
          <cell r="F51">
            <v>93.386575197738509</v>
          </cell>
        </row>
        <row r="52">
          <cell r="A52">
            <v>2006</v>
          </cell>
          <cell r="B52">
            <v>335.48200000000003</v>
          </cell>
          <cell r="D52">
            <v>6.3776210482291891</v>
          </cell>
          <cell r="E52">
            <v>49.853999999999999</v>
          </cell>
          <cell r="F52">
            <v>65.493721183851079</v>
          </cell>
        </row>
        <row r="53">
          <cell r="A53">
            <v>2007</v>
          </cell>
          <cell r="B53">
            <v>411.97</v>
          </cell>
          <cell r="D53">
            <v>6.6832679017552969</v>
          </cell>
          <cell r="E53">
            <v>54.317</v>
          </cell>
          <cell r="F53">
            <v>64.539111100983433</v>
          </cell>
        </row>
        <row r="54">
          <cell r="A54">
            <v>2008</v>
          </cell>
          <cell r="B54">
            <v>400.42899999999997</v>
          </cell>
          <cell r="D54">
            <v>6.5981577906670177</v>
          </cell>
          <cell r="E54">
            <v>65.903999999999996</v>
          </cell>
          <cell r="F54">
            <v>76.522126399302692</v>
          </cell>
        </row>
        <row r="55">
          <cell r="A55">
            <v>2009</v>
          </cell>
          <cell r="B55">
            <v>416.25400000000002</v>
          </cell>
          <cell r="D55">
            <v>7.2053661069759389</v>
          </cell>
          <cell r="E55">
            <v>75.869</v>
          </cell>
          <cell r="F55">
            <v>83.831626459520905</v>
          </cell>
        </row>
        <row r="56">
          <cell r="A56">
            <v>2010</v>
          </cell>
          <cell r="B56">
            <v>397.89100000000002</v>
          </cell>
          <cell r="D56">
            <v>6.9490900834817841</v>
          </cell>
          <cell r="E56">
            <v>57.268000000000001</v>
          </cell>
          <cell r="F56">
            <v>62.775944139950447</v>
          </cell>
        </row>
        <row r="57">
          <cell r="A57">
            <v>2011</v>
          </cell>
          <cell r="B57">
            <v>384.00700000000001</v>
          </cell>
          <cell r="D57">
            <v>6.7944194769807851</v>
          </cell>
          <cell r="E57">
            <v>49.334000000000003</v>
          </cell>
          <cell r="F57">
            <v>55.29341861629117</v>
          </cell>
        </row>
        <row r="58">
          <cell r="A58">
            <v>2012</v>
          </cell>
          <cell r="B58">
            <v>354.11599999999999</v>
          </cell>
          <cell r="D58">
            <v>5.8910349187336761</v>
          </cell>
          <cell r="E58">
            <v>38.616999999999997</v>
          </cell>
          <cell r="F58">
            <v>44.624425779530995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Normal="100" zoomScaleSheetLayoutView="100" workbookViewId="0"/>
  </sheetViews>
  <sheetFormatPr defaultRowHeight="12.75" x14ac:dyDescent="0.2"/>
  <cols>
    <col min="1" max="1" width="9.140625" style="2"/>
    <col min="2" max="4" width="17.5703125" style="2" customWidth="1"/>
    <col min="5" max="6" width="19" style="2" customWidth="1"/>
    <col min="7" max="16384" width="9.140625" style="2"/>
  </cols>
  <sheetData>
    <row r="1" spans="1:7" x14ac:dyDescent="0.2">
      <c r="A1" s="1" t="s">
        <v>0</v>
      </c>
    </row>
    <row r="3" spans="1:7" x14ac:dyDescent="0.2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/>
    </row>
    <row r="4" spans="1:7" x14ac:dyDescent="0.2">
      <c r="A4" s="6"/>
      <c r="B4" s="7" t="s">
        <v>6</v>
      </c>
      <c r="C4" s="8" t="s">
        <v>7</v>
      </c>
      <c r="D4" s="9" t="s">
        <v>8</v>
      </c>
      <c r="E4" s="10" t="s">
        <v>6</v>
      </c>
      <c r="F4" s="10" t="s">
        <v>9</v>
      </c>
    </row>
    <row r="6" spans="1:7" x14ac:dyDescent="0.2">
      <c r="A6" s="6">
        <v>1960</v>
      </c>
      <c r="B6" s="11">
        <v>180.54400000000001</v>
      </c>
      <c r="C6" s="12">
        <v>73.924000000000007</v>
      </c>
      <c r="D6" s="13">
        <f t="shared" ref="D6:D58" si="0">B6/C6</f>
        <v>2.4422920837617013</v>
      </c>
      <c r="E6" s="14">
        <v>118.631</v>
      </c>
      <c r="F6" s="14">
        <v>312.43237295351065</v>
      </c>
      <c r="G6" s="15"/>
    </row>
    <row r="7" spans="1:7" x14ac:dyDescent="0.2">
      <c r="A7" s="6">
        <v>1961</v>
      </c>
      <c r="B7" s="11">
        <v>162.81</v>
      </c>
      <c r="C7" s="12">
        <v>64.774000000000001</v>
      </c>
      <c r="D7" s="13">
        <f t="shared" si="0"/>
        <v>2.5135085064995213</v>
      </c>
      <c r="E7" s="14">
        <v>105.358</v>
      </c>
      <c r="F7" s="14">
        <v>272.78941917543909</v>
      </c>
      <c r="G7" s="15"/>
    </row>
    <row r="8" spans="1:7" x14ac:dyDescent="0.2">
      <c r="A8" s="6">
        <v>1962</v>
      </c>
      <c r="B8" s="11">
        <v>161.45699999999999</v>
      </c>
      <c r="C8" s="12">
        <v>60.445999999999998</v>
      </c>
      <c r="D8" s="13">
        <f t="shared" si="0"/>
        <v>2.6710948615292986</v>
      </c>
      <c r="E8" s="16">
        <v>94.186999999999998</v>
      </c>
      <c r="F8" s="14">
        <v>247.71586168135403</v>
      </c>
      <c r="G8" s="15"/>
    </row>
    <row r="9" spans="1:7" x14ac:dyDescent="0.2">
      <c r="A9" s="6">
        <v>1963</v>
      </c>
      <c r="B9" s="11">
        <v>173.78200000000001</v>
      </c>
      <c r="C9" s="12">
        <v>62.311999999999998</v>
      </c>
      <c r="D9" s="13">
        <f t="shared" si="0"/>
        <v>2.7889010142508668</v>
      </c>
      <c r="E9" s="16">
        <v>91.085999999999999</v>
      </c>
      <c r="F9" s="14">
        <v>244.0711076525518</v>
      </c>
      <c r="G9" s="15"/>
    </row>
    <row r="10" spans="1:7" x14ac:dyDescent="0.2">
      <c r="A10" s="6">
        <v>1964</v>
      </c>
      <c r="B10" s="11">
        <v>159.84899999999999</v>
      </c>
      <c r="C10" s="12">
        <v>60.884999999999998</v>
      </c>
      <c r="D10" s="13">
        <f t="shared" si="0"/>
        <v>2.6254249815225426</v>
      </c>
      <c r="E10" s="16">
        <v>76.789000000000001</v>
      </c>
      <c r="F10" s="14">
        <v>209.37500466888284</v>
      </c>
      <c r="G10" s="15"/>
    </row>
    <row r="11" spans="1:7" x14ac:dyDescent="0.2">
      <c r="A11" s="6">
        <v>1965</v>
      </c>
      <c r="B11" s="11">
        <v>181.62100000000001</v>
      </c>
      <c r="C11" s="12">
        <v>60.295000000000002</v>
      </c>
      <c r="D11" s="13">
        <f t="shared" si="0"/>
        <v>3.012206650634381</v>
      </c>
      <c r="E11" s="16">
        <v>58.451000000000001</v>
      </c>
      <c r="F11" s="14">
        <v>142.24214603834974</v>
      </c>
      <c r="G11" s="15"/>
    </row>
    <row r="12" spans="1:7" x14ac:dyDescent="0.2">
      <c r="A12" s="6">
        <v>1966</v>
      </c>
      <c r="B12" s="11">
        <v>183.51400000000001</v>
      </c>
      <c r="C12" s="12">
        <v>61.027999999999999</v>
      </c>
      <c r="D12" s="13">
        <f t="shared" si="0"/>
        <v>3.0070459461230912</v>
      </c>
      <c r="E12" s="16">
        <v>49.764000000000003</v>
      </c>
      <c r="F12" s="14">
        <v>121.31643100926377</v>
      </c>
      <c r="G12" s="15"/>
    </row>
    <row r="13" spans="1:7" x14ac:dyDescent="0.2">
      <c r="A13" s="6">
        <v>1967</v>
      </c>
      <c r="B13" s="11">
        <v>206.886</v>
      </c>
      <c r="C13" s="12">
        <v>65.751999999999995</v>
      </c>
      <c r="D13" s="13">
        <f t="shared" si="0"/>
        <v>3.1464594232875047</v>
      </c>
      <c r="E13" s="16">
        <v>62.966999999999999</v>
      </c>
      <c r="F13" s="14">
        <v>152.533300149328</v>
      </c>
      <c r="G13" s="15"/>
    </row>
    <row r="14" spans="1:7" x14ac:dyDescent="0.2">
      <c r="A14" s="6">
        <v>1968</v>
      </c>
      <c r="B14" s="11">
        <v>201.095</v>
      </c>
      <c r="C14" s="12">
        <v>62.92</v>
      </c>
      <c r="D14" s="13">
        <f t="shared" si="0"/>
        <v>3.1960425937698664</v>
      </c>
      <c r="E14" s="16">
        <v>72.322999999999993</v>
      </c>
      <c r="F14" s="14">
        <v>165.77531258046079</v>
      </c>
      <c r="G14" s="15"/>
    </row>
    <row r="15" spans="1:7" x14ac:dyDescent="0.2">
      <c r="A15" s="6">
        <v>1969</v>
      </c>
      <c r="B15" s="11">
        <v>203.95699999999999</v>
      </c>
      <c r="C15" s="12">
        <v>59.116</v>
      </c>
      <c r="D15" s="13">
        <f t="shared" si="0"/>
        <v>3.4501150280803841</v>
      </c>
      <c r="E15" s="16">
        <v>73.385000000000005</v>
      </c>
      <c r="F15" s="14">
        <v>161.17992706879124</v>
      </c>
      <c r="G15" s="15"/>
    </row>
    <row r="16" spans="1:7" x14ac:dyDescent="0.2">
      <c r="A16" s="6">
        <v>1970</v>
      </c>
      <c r="B16" s="11">
        <v>185.697</v>
      </c>
      <c r="C16" s="12">
        <v>59.12</v>
      </c>
      <c r="D16" s="13">
        <f t="shared" si="0"/>
        <v>3.1410182679296348</v>
      </c>
      <c r="E16" s="16">
        <v>55.173999999999999</v>
      </c>
      <c r="F16" s="14">
        <v>122.71647593628508</v>
      </c>
      <c r="G16" s="15"/>
    </row>
    <row r="17" spans="1:7" x14ac:dyDescent="0.2">
      <c r="A17" s="6">
        <v>1971</v>
      </c>
      <c r="B17" s="11">
        <v>236.423</v>
      </c>
      <c r="C17" s="12">
        <v>63.670999999999999</v>
      </c>
      <c r="D17" s="13">
        <f t="shared" si="0"/>
        <v>3.7131975310580958</v>
      </c>
      <c r="E17" s="16">
        <v>73.771000000000001</v>
      </c>
      <c r="F17" s="14">
        <v>153.03273051741385</v>
      </c>
      <c r="G17" s="15"/>
    </row>
    <row r="18" spans="1:7" x14ac:dyDescent="0.2">
      <c r="A18" s="6">
        <v>1972</v>
      </c>
      <c r="B18" s="11">
        <v>226.922</v>
      </c>
      <c r="C18" s="12">
        <v>58.256</v>
      </c>
      <c r="D18" s="13">
        <f t="shared" si="0"/>
        <v>3.8952554243339743</v>
      </c>
      <c r="E18" s="16">
        <v>48.148000000000003</v>
      </c>
      <c r="F18" s="14">
        <v>96.467262427542607</v>
      </c>
      <c r="G18" s="15"/>
    </row>
    <row r="19" spans="1:7" x14ac:dyDescent="0.2">
      <c r="A19" s="6">
        <v>1973</v>
      </c>
      <c r="B19" s="11">
        <v>236.37100000000001</v>
      </c>
      <c r="C19" s="12">
        <v>64.418999999999997</v>
      </c>
      <c r="D19" s="13">
        <f t="shared" si="0"/>
        <v>3.6692745928996109</v>
      </c>
      <c r="E19" s="16">
        <v>31.352</v>
      </c>
      <c r="F19" s="14">
        <v>64.258889063587972</v>
      </c>
      <c r="G19" s="15"/>
    </row>
    <row r="20" spans="1:7" x14ac:dyDescent="0.2">
      <c r="A20" s="6">
        <v>1974</v>
      </c>
      <c r="B20" s="11">
        <v>203.06800000000001</v>
      </c>
      <c r="C20" s="12">
        <v>68.162999999999997</v>
      </c>
      <c r="D20" s="13">
        <f t="shared" si="0"/>
        <v>2.9791529128706191</v>
      </c>
      <c r="E20" s="16">
        <v>33.326000000000001</v>
      </c>
      <c r="F20" s="14">
        <v>89.55172566111078</v>
      </c>
      <c r="G20" s="15"/>
    </row>
    <row r="21" spans="1:7" x14ac:dyDescent="0.2">
      <c r="A21" s="6">
        <v>1975</v>
      </c>
      <c r="B21" s="11">
        <v>247.44</v>
      </c>
      <c r="C21" s="12">
        <v>71.924000000000007</v>
      </c>
      <c r="D21" s="13">
        <f>B21/C21</f>
        <v>3.4402980924308988</v>
      </c>
      <c r="E21" s="16">
        <v>43.375</v>
      </c>
      <c r="F21" s="14">
        <v>101.96614197570621</v>
      </c>
      <c r="G21" s="15"/>
    </row>
    <row r="22" spans="1:7" x14ac:dyDescent="0.2">
      <c r="A22" s="6">
        <v>1976</v>
      </c>
      <c r="B22" s="11">
        <v>256.62900000000002</v>
      </c>
      <c r="C22" s="12">
        <v>72.983000000000004</v>
      </c>
      <c r="D22" s="13">
        <f t="shared" si="0"/>
        <v>3.5162846142252304</v>
      </c>
      <c r="E22" s="16">
        <v>68.647000000000006</v>
      </c>
      <c r="F22" s="14">
        <v>162.69913573112214</v>
      </c>
      <c r="G22" s="15"/>
    </row>
    <row r="23" spans="1:7" x14ac:dyDescent="0.2">
      <c r="A23" s="6">
        <v>1977</v>
      </c>
      <c r="B23" s="11">
        <v>264.52199999999999</v>
      </c>
      <c r="C23" s="12">
        <v>72.135000000000005</v>
      </c>
      <c r="D23" s="13">
        <f t="shared" si="0"/>
        <v>3.6670409648575584</v>
      </c>
      <c r="E23" s="16">
        <v>83.32</v>
      </c>
      <c r="F23" s="14">
        <v>187.60672161081771</v>
      </c>
      <c r="G23" s="15"/>
    </row>
    <row r="24" spans="1:7" x14ac:dyDescent="0.2">
      <c r="A24" s="6">
        <v>1978</v>
      </c>
      <c r="B24" s="11">
        <v>274.738</v>
      </c>
      <c r="C24" s="12">
        <v>67.224000000000004</v>
      </c>
      <c r="D24" s="13">
        <f t="shared" si="0"/>
        <v>4.0869034868499341</v>
      </c>
      <c r="E24" s="16">
        <v>84.125</v>
      </c>
      <c r="F24" s="14">
        <v>170.54511674923907</v>
      </c>
      <c r="G24" s="15"/>
    </row>
    <row r="25" spans="1:7" x14ac:dyDescent="0.2">
      <c r="A25" s="6">
        <v>1979</v>
      </c>
      <c r="B25" s="11">
        <v>300.81599999999997</v>
      </c>
      <c r="C25" s="12">
        <v>68.281999999999996</v>
      </c>
      <c r="D25" s="13">
        <f t="shared" si="0"/>
        <v>4.4054948595530297</v>
      </c>
      <c r="E25" s="16">
        <v>89.498000000000005</v>
      </c>
      <c r="F25" s="14">
        <v>176.65066000443429</v>
      </c>
      <c r="G25" s="15"/>
    </row>
    <row r="26" spans="1:7" x14ac:dyDescent="0.2">
      <c r="A26" s="6">
        <v>1980</v>
      </c>
      <c r="B26" s="11">
        <v>267.899</v>
      </c>
      <c r="C26" s="12">
        <v>71.406999999999996</v>
      </c>
      <c r="D26" s="13">
        <f t="shared" si="0"/>
        <v>3.7517190191437817</v>
      </c>
      <c r="E26" s="16">
        <v>71.795000000000002</v>
      </c>
      <c r="F26" s="14">
        <v>152.85957196105767</v>
      </c>
      <c r="G26" s="15"/>
    </row>
    <row r="27" spans="1:7" x14ac:dyDescent="0.2">
      <c r="A27" s="6">
        <v>1981</v>
      </c>
      <c r="B27" s="11">
        <v>328.42200000000003</v>
      </c>
      <c r="C27" s="12">
        <v>77.588999999999999</v>
      </c>
      <c r="D27" s="13">
        <f t="shared" si="0"/>
        <v>4.2328422843444304</v>
      </c>
      <c r="E27" s="16">
        <v>111.18300000000001</v>
      </c>
      <c r="F27" s="14">
        <v>226.83559339086887</v>
      </c>
      <c r="G27" s="15"/>
    </row>
    <row r="28" spans="1:7" x14ac:dyDescent="0.2">
      <c r="A28" s="6">
        <v>1982</v>
      </c>
      <c r="B28" s="11">
        <v>330.93400000000003</v>
      </c>
      <c r="C28" s="12">
        <v>76.066000000000003</v>
      </c>
      <c r="D28" s="13">
        <f t="shared" si="0"/>
        <v>4.3506165698209456</v>
      </c>
      <c r="E28" s="16">
        <v>152.24299999999999</v>
      </c>
      <c r="F28" s="14">
        <v>285.5871711456133</v>
      </c>
      <c r="G28" s="15"/>
    </row>
    <row r="29" spans="1:7" x14ac:dyDescent="0.2">
      <c r="A29" s="6">
        <v>1983</v>
      </c>
      <c r="B29" s="11">
        <v>206.15799999999999</v>
      </c>
      <c r="C29" s="12">
        <v>58.57</v>
      </c>
      <c r="D29" s="13">
        <f t="shared" si="0"/>
        <v>3.5198565818678502</v>
      </c>
      <c r="E29" s="16">
        <v>79.447000000000003</v>
      </c>
      <c r="F29" s="14">
        <v>158.79828596462406</v>
      </c>
      <c r="G29" s="15"/>
    </row>
    <row r="30" spans="1:7" x14ac:dyDescent="0.2">
      <c r="A30" s="6">
        <v>1984</v>
      </c>
      <c r="B30" s="11">
        <v>312.60599999999999</v>
      </c>
      <c r="C30" s="12">
        <v>72.290000000000006</v>
      </c>
      <c r="D30" s="13">
        <f t="shared" si="0"/>
        <v>4.3243325494535894</v>
      </c>
      <c r="E30" s="16">
        <v>98.825999999999993</v>
      </c>
      <c r="F30" s="14">
        <v>182.57020083410939</v>
      </c>
      <c r="G30" s="15"/>
    </row>
    <row r="31" spans="1:7" x14ac:dyDescent="0.2">
      <c r="A31" s="6">
        <v>1985</v>
      </c>
      <c r="B31" s="11">
        <v>345.10199999999998</v>
      </c>
      <c r="C31" s="12">
        <v>72.697999999999993</v>
      </c>
      <c r="D31" s="13">
        <f t="shared" si="0"/>
        <v>4.7470631929351566</v>
      </c>
      <c r="E31" s="16">
        <v>181.279</v>
      </c>
      <c r="F31" s="14">
        <v>328.69927322043327</v>
      </c>
      <c r="G31" s="15"/>
    </row>
    <row r="32" spans="1:7" x14ac:dyDescent="0.2">
      <c r="A32" s="6">
        <v>1986</v>
      </c>
      <c r="B32" s="11">
        <v>313.31599999999997</v>
      </c>
      <c r="C32" s="12">
        <v>66.899000000000001</v>
      </c>
      <c r="D32" s="13">
        <f t="shared" si="0"/>
        <v>4.6834182872688679</v>
      </c>
      <c r="E32" s="16">
        <v>203.821</v>
      </c>
      <c r="F32" s="14">
        <v>343.7354571917017</v>
      </c>
      <c r="G32" s="15"/>
    </row>
    <row r="33" spans="1:7" x14ac:dyDescent="0.2">
      <c r="A33" s="6">
        <v>1987</v>
      </c>
      <c r="B33" s="11">
        <v>278.45100000000002</v>
      </c>
      <c r="C33" s="12">
        <v>59.015000000000001</v>
      </c>
      <c r="D33" s="13">
        <f t="shared" si="0"/>
        <v>4.7183089045158013</v>
      </c>
      <c r="E33" s="16">
        <v>169.42599999999999</v>
      </c>
      <c r="F33" s="14">
        <v>285.12112018884977</v>
      </c>
      <c r="G33" s="15"/>
    </row>
    <row r="34" spans="1:7" x14ac:dyDescent="0.2">
      <c r="A34" s="6">
        <v>1988</v>
      </c>
      <c r="B34" s="11">
        <v>204.19</v>
      </c>
      <c r="C34" s="12">
        <v>55.5</v>
      </c>
      <c r="D34" s="13">
        <f t="shared" si="0"/>
        <v>3.679099099099099</v>
      </c>
      <c r="E34" s="16">
        <v>86.126000000000005</v>
      </c>
      <c r="F34" s="14">
        <v>168.01704970603956</v>
      </c>
      <c r="G34" s="15"/>
    </row>
    <row r="35" spans="1:7" x14ac:dyDescent="0.2">
      <c r="A35" s="6">
        <v>1989</v>
      </c>
      <c r="B35" s="11">
        <v>282.03699999999998</v>
      </c>
      <c r="C35" s="12">
        <v>63.308999999999997</v>
      </c>
      <c r="D35" s="13">
        <f t="shared" si="0"/>
        <v>4.4549274194822219</v>
      </c>
      <c r="E35" s="16">
        <v>61.121000000000002</v>
      </c>
      <c r="F35" s="14">
        <v>109.72979686193497</v>
      </c>
      <c r="G35" s="15"/>
    </row>
    <row r="36" spans="1:7" x14ac:dyDescent="0.2">
      <c r="A36" s="6">
        <v>1990</v>
      </c>
      <c r="B36" s="11">
        <v>310.12799999999999</v>
      </c>
      <c r="C36" s="12">
        <v>65.486000000000004</v>
      </c>
      <c r="D36" s="13">
        <f t="shared" si="0"/>
        <v>4.7357908560608371</v>
      </c>
      <c r="E36" s="16">
        <v>72.209999999999994</v>
      </c>
      <c r="F36" s="14">
        <v>120.46331252228121</v>
      </c>
      <c r="G36" s="15"/>
    </row>
    <row r="37" spans="1:7" x14ac:dyDescent="0.2">
      <c r="A37" s="6">
        <v>1991</v>
      </c>
      <c r="B37" s="11">
        <v>277.60700000000003</v>
      </c>
      <c r="C37" s="12">
        <v>61.875999999999998</v>
      </c>
      <c r="D37" s="13">
        <f t="shared" si="0"/>
        <v>4.4865052686017206</v>
      </c>
      <c r="E37" s="16">
        <v>47.795999999999999</v>
      </c>
      <c r="F37" s="14">
        <v>79.665456538119045</v>
      </c>
      <c r="G37" s="15"/>
    </row>
    <row r="38" spans="1:7" x14ac:dyDescent="0.2">
      <c r="A38" s="6">
        <v>1992</v>
      </c>
      <c r="B38" s="11">
        <v>350.255</v>
      </c>
      <c r="C38" s="12">
        <v>65.635999999999996</v>
      </c>
      <c r="D38" s="13">
        <f t="shared" si="0"/>
        <v>5.3363245779755015</v>
      </c>
      <c r="E38" s="16">
        <v>78.786000000000001</v>
      </c>
      <c r="F38" s="14">
        <v>123.7685931205454</v>
      </c>
      <c r="G38" s="15"/>
    </row>
    <row r="39" spans="1:7" x14ac:dyDescent="0.2">
      <c r="A39" s="6">
        <v>1993</v>
      </c>
      <c r="B39" s="11">
        <v>256.75799999999998</v>
      </c>
      <c r="C39" s="12">
        <v>60.027000000000001</v>
      </c>
      <c r="D39" s="13">
        <f t="shared" si="0"/>
        <v>4.2773751811684741</v>
      </c>
      <c r="E39" s="16">
        <v>43.695</v>
      </c>
      <c r="F39" s="14">
        <v>71.591597725038497</v>
      </c>
      <c r="G39" s="15"/>
    </row>
    <row r="40" spans="1:7" x14ac:dyDescent="0.2">
      <c r="A40" s="6">
        <v>1994</v>
      </c>
      <c r="B40" s="11">
        <v>353.02100000000002</v>
      </c>
      <c r="C40" s="12">
        <v>63.764000000000003</v>
      </c>
      <c r="D40" s="13">
        <f t="shared" si="0"/>
        <v>5.5363684837839537</v>
      </c>
      <c r="E40" s="16">
        <v>60.146000000000001</v>
      </c>
      <c r="F40" s="14">
        <v>89.725754176015954</v>
      </c>
      <c r="G40" s="15"/>
    </row>
    <row r="41" spans="1:7" x14ac:dyDescent="0.2">
      <c r="A41" s="6">
        <v>1995</v>
      </c>
      <c r="B41" s="11">
        <v>275.07</v>
      </c>
      <c r="C41" s="12">
        <v>59.542000000000002</v>
      </c>
      <c r="D41" s="13">
        <f t="shared" si="0"/>
        <v>4.6197642000604615</v>
      </c>
      <c r="E41" s="16">
        <v>25.483000000000001</v>
      </c>
      <c r="F41" s="14">
        <v>43.233484087180038</v>
      </c>
      <c r="G41" s="15"/>
    </row>
    <row r="42" spans="1:7" x14ac:dyDescent="0.2">
      <c r="A42" s="6">
        <v>1996</v>
      </c>
      <c r="B42" s="11">
        <v>333.14699999999999</v>
      </c>
      <c r="C42" s="12">
        <v>64.662999999999997</v>
      </c>
      <c r="D42" s="13">
        <f t="shared" si="0"/>
        <v>5.152049858497131</v>
      </c>
      <c r="E42" s="16">
        <v>39.948</v>
      </c>
      <c r="F42" s="14">
        <v>59.97137369258801</v>
      </c>
      <c r="G42" s="15"/>
    </row>
    <row r="43" spans="1:7" x14ac:dyDescent="0.2">
      <c r="A43" s="6">
        <v>1997</v>
      </c>
      <c r="B43" s="11">
        <v>333.71100000000001</v>
      </c>
      <c r="C43" s="12">
        <v>63.576000000000001</v>
      </c>
      <c r="D43" s="13">
        <f t="shared" si="0"/>
        <v>5.24900906002265</v>
      </c>
      <c r="E43" s="16">
        <v>58.691000000000003</v>
      </c>
      <c r="F43" s="14">
        <v>87.631116056271196</v>
      </c>
      <c r="G43" s="15"/>
    </row>
    <row r="44" spans="1:7" x14ac:dyDescent="0.2">
      <c r="A44" s="6">
        <v>1998</v>
      </c>
      <c r="B44" s="11">
        <v>346.584</v>
      </c>
      <c r="C44" s="12">
        <v>61.347999999999999</v>
      </c>
      <c r="D44" s="13">
        <f t="shared" si="0"/>
        <v>5.6494751255134643</v>
      </c>
      <c r="E44" s="16">
        <v>77.811000000000007</v>
      </c>
      <c r="F44" s="14">
        <v>115.24702153906087</v>
      </c>
      <c r="G44" s="15"/>
    </row>
    <row r="45" spans="1:7" x14ac:dyDescent="0.2">
      <c r="A45" s="6">
        <v>1999</v>
      </c>
      <c r="B45" s="11">
        <v>331.96</v>
      </c>
      <c r="C45" s="12">
        <v>58.16</v>
      </c>
      <c r="D45" s="13">
        <f t="shared" si="0"/>
        <v>5.7077028885832188</v>
      </c>
      <c r="E45" s="16">
        <v>75.572000000000003</v>
      </c>
      <c r="F45" s="14">
        <v>109.82552954292086</v>
      </c>
      <c r="G45" s="15"/>
    </row>
    <row r="46" spans="1:7" x14ac:dyDescent="0.2">
      <c r="A46" s="6">
        <v>2000</v>
      </c>
      <c r="B46" s="11">
        <v>339.685</v>
      </c>
      <c r="C46" s="12">
        <v>58.311999999999998</v>
      </c>
      <c r="D46" s="13">
        <f t="shared" si="0"/>
        <v>5.8253018246673074</v>
      </c>
      <c r="E46" s="16">
        <v>77.433999999999997</v>
      </c>
      <c r="F46" s="14">
        <v>110.74049259076411</v>
      </c>
      <c r="G46" s="15"/>
    </row>
    <row r="47" spans="1:7" x14ac:dyDescent="0.2">
      <c r="A47" s="6">
        <v>2001</v>
      </c>
      <c r="B47" s="11">
        <v>321.43799999999999</v>
      </c>
      <c r="C47" s="12">
        <v>54.862000000000002</v>
      </c>
      <c r="D47" s="13">
        <f t="shared" si="0"/>
        <v>5.8590281068863694</v>
      </c>
      <c r="E47" s="16">
        <v>67.403000000000006</v>
      </c>
      <c r="F47" s="14">
        <v>97.209207219737323</v>
      </c>
      <c r="G47" s="15"/>
    </row>
    <row r="48" spans="1:7" x14ac:dyDescent="0.2">
      <c r="A48" s="6">
        <v>2002</v>
      </c>
      <c r="B48" s="11">
        <v>293.95999999999998</v>
      </c>
      <c r="C48" s="12">
        <v>53.39</v>
      </c>
      <c r="D48" s="13">
        <f t="shared" si="0"/>
        <v>5.5058999812699003</v>
      </c>
      <c r="E48" s="16">
        <v>45.143000000000001</v>
      </c>
      <c r="F48" s="14">
        <v>66.266886253312904</v>
      </c>
      <c r="G48" s="15"/>
    </row>
    <row r="49" spans="1:7" x14ac:dyDescent="0.2">
      <c r="A49" s="6">
        <v>2003</v>
      </c>
      <c r="B49" s="11">
        <v>345.27300000000002</v>
      </c>
      <c r="C49" s="12">
        <v>57.493000000000002</v>
      </c>
      <c r="D49" s="13">
        <f t="shared" si="0"/>
        <v>6.00547892786948</v>
      </c>
      <c r="E49" s="16">
        <v>44.396999999999998</v>
      </c>
      <c r="F49" s="14">
        <v>61.836149460814617</v>
      </c>
      <c r="G49" s="15"/>
    </row>
    <row r="50" spans="1:7" x14ac:dyDescent="0.2">
      <c r="A50" s="6">
        <v>2004</v>
      </c>
      <c r="B50" s="11">
        <v>385.53800000000001</v>
      </c>
      <c r="C50" s="12">
        <v>56.473999999999997</v>
      </c>
      <c r="D50" s="13">
        <f t="shared" si="0"/>
        <v>6.8268229627793326</v>
      </c>
      <c r="E50" s="16">
        <v>74.709999999999994</v>
      </c>
      <c r="F50" s="14">
        <v>98.838869859910474</v>
      </c>
      <c r="G50" s="15"/>
    </row>
    <row r="51" spans="1:7" x14ac:dyDescent="0.2">
      <c r="A51" s="6">
        <v>2005</v>
      </c>
      <c r="B51" s="11">
        <v>363.05399999999997</v>
      </c>
      <c r="C51" s="12">
        <v>56.530999999999999</v>
      </c>
      <c r="D51" s="13">
        <f t="shared" si="0"/>
        <v>6.4222108223806407</v>
      </c>
      <c r="E51" s="16">
        <v>71.682000000000002</v>
      </c>
      <c r="F51" s="14">
        <v>93.386575197738509</v>
      </c>
      <c r="G51" s="15"/>
    </row>
    <row r="52" spans="1:7" x14ac:dyDescent="0.2">
      <c r="A52" s="6">
        <v>2006</v>
      </c>
      <c r="B52" s="11">
        <v>335.48200000000003</v>
      </c>
      <c r="C52" s="12">
        <v>52.603000000000002</v>
      </c>
      <c r="D52" s="13">
        <f t="shared" si="0"/>
        <v>6.3776210482291891</v>
      </c>
      <c r="E52" s="16">
        <v>49.853999999999999</v>
      </c>
      <c r="F52" s="14">
        <v>65.493721183851079</v>
      </c>
      <c r="G52" s="15"/>
    </row>
    <row r="53" spans="1:7" x14ac:dyDescent="0.2">
      <c r="A53" s="6">
        <v>2007</v>
      </c>
      <c r="B53" s="11">
        <v>411.97</v>
      </c>
      <c r="C53" s="12">
        <v>61.642000000000003</v>
      </c>
      <c r="D53" s="13">
        <f t="shared" si="0"/>
        <v>6.6832679017552969</v>
      </c>
      <c r="E53" s="16">
        <v>54.317</v>
      </c>
      <c r="F53" s="14">
        <v>64.539111100983433</v>
      </c>
      <c r="G53" s="15"/>
    </row>
    <row r="54" spans="1:7" x14ac:dyDescent="0.2">
      <c r="A54" s="6">
        <v>2008</v>
      </c>
      <c r="B54" s="11">
        <v>400.42899999999997</v>
      </c>
      <c r="C54" s="12">
        <v>60.688000000000002</v>
      </c>
      <c r="D54" s="13">
        <f t="shared" si="0"/>
        <v>6.5981577906670177</v>
      </c>
      <c r="E54" s="16">
        <v>65.903999999999996</v>
      </c>
      <c r="F54" s="14">
        <v>76.522126399302692</v>
      </c>
      <c r="G54" s="15"/>
    </row>
    <row r="55" spans="1:7" x14ac:dyDescent="0.2">
      <c r="A55" s="6">
        <v>2009</v>
      </c>
      <c r="B55" s="11">
        <v>416.25400000000002</v>
      </c>
      <c r="C55" s="12">
        <v>57.77</v>
      </c>
      <c r="D55" s="13">
        <f t="shared" si="0"/>
        <v>7.2053661069759389</v>
      </c>
      <c r="E55" s="16">
        <v>75.869</v>
      </c>
      <c r="F55" s="14">
        <v>83.831626459520905</v>
      </c>
      <c r="G55" s="15"/>
    </row>
    <row r="56" spans="1:7" x14ac:dyDescent="0.2">
      <c r="A56" s="6">
        <v>2010</v>
      </c>
      <c r="B56" s="11">
        <v>397.89100000000002</v>
      </c>
      <c r="C56" s="12">
        <v>57.258000000000003</v>
      </c>
      <c r="D56" s="13">
        <f t="shared" si="0"/>
        <v>6.9490900834817841</v>
      </c>
      <c r="E56" s="16">
        <v>57.268000000000001</v>
      </c>
      <c r="F56" s="14">
        <v>62.775944139950447</v>
      </c>
      <c r="G56" s="15"/>
    </row>
    <row r="57" spans="1:7" x14ac:dyDescent="0.2">
      <c r="A57" s="6">
        <v>2011</v>
      </c>
      <c r="B57" s="11">
        <v>384.00700000000001</v>
      </c>
      <c r="C57" s="12">
        <v>56.518000000000001</v>
      </c>
      <c r="D57" s="13">
        <f>B57/C57</f>
        <v>6.7944194769807851</v>
      </c>
      <c r="E57" s="16">
        <v>49.334000000000003</v>
      </c>
      <c r="F57" s="14">
        <v>55.29341861629117</v>
      </c>
      <c r="G57" s="15"/>
    </row>
    <row r="58" spans="1:7" x14ac:dyDescent="0.2">
      <c r="A58" s="3">
        <v>2012</v>
      </c>
      <c r="B58" s="17">
        <v>354.11599999999999</v>
      </c>
      <c r="C58" s="17">
        <v>60.110999999999997</v>
      </c>
      <c r="D58" s="18">
        <f t="shared" si="0"/>
        <v>5.8910349187336761</v>
      </c>
      <c r="E58" s="19">
        <v>38.616999999999997</v>
      </c>
      <c r="F58" s="20">
        <v>44.624425779530995</v>
      </c>
      <c r="G58" s="15"/>
    </row>
    <row r="59" spans="1:7" x14ac:dyDescent="0.2">
      <c r="A59" s="6"/>
    </row>
    <row r="60" spans="1:7" ht="51" customHeight="1" x14ac:dyDescent="0.2">
      <c r="A60" s="21" t="s">
        <v>10</v>
      </c>
      <c r="B60" s="22"/>
      <c r="C60" s="22"/>
      <c r="D60" s="22"/>
    </row>
    <row r="61" spans="1:7" x14ac:dyDescent="0.2">
      <c r="A61" s="6"/>
    </row>
    <row r="62" spans="1:7" x14ac:dyDescent="0.2">
      <c r="A62" s="6"/>
    </row>
  </sheetData>
  <mergeCells count="2">
    <mergeCell ref="E3:F3"/>
    <mergeCell ref="A60:D60"/>
  </mergeCells>
  <pageMargins left="0.5" right="0.5" top="0.5" bottom="0.5" header="0.5" footer="0.5"/>
  <pageSetup scale="92" orientation="portrait" r:id="rId1"/>
  <headerFooter alignWithMargins="0"/>
  <rowBreaks count="1" manualBreakCount="1">
    <brk id="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U.S. ProdAreaYield Stocks</vt:lpstr>
      <vt:lpstr>U.S. Grain Prod (g)</vt:lpstr>
      <vt:lpstr>U.S. Grain Yields (g)</vt:lpstr>
      <vt:lpstr>U.S. Grain Stocks (g)</vt:lpstr>
      <vt:lpstr>U.S. Stocks-Days (g)</vt:lpstr>
      <vt:lpstr>'U.S. ProdAreaYield Stocks'!Print_Area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2013-01-16T21:59:37Z</dcterms:created>
  <dcterms:modified xsi:type="dcterms:W3CDTF">2013-01-16T22:46:38Z</dcterms:modified>
</cp:coreProperties>
</file>