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Top Countries" sheetId="1" r:id="rId1"/>
    <sheet name="Top 10 Emitters (g)" sheetId="2" r:id="rId2"/>
  </sheets>
  <externalReferences>
    <externalReference r:id="rId3"/>
    <externalReference r:id="rId4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XS_THERMAL_PRICE" hidden="1">[2]DATA!#REF!</definedName>
    <definedName name="_2__123Graph_AMODEL_T" hidden="1">[2]DATA!#REF!</definedName>
    <definedName name="_3__123Graph_AS_THERMAL_PRICE" hidden="1">[2]DATA!#REF!</definedName>
    <definedName name="_4__123Graph_BCELL_EFFICIENCY" hidden="1">[2]DATA!#REF!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XCELL_EFFICIENCY" hidden="1">[2]DATA!#REF!</definedName>
    <definedName name="_9__123Graph_XMODEL_T" hidden="1">[2]DATA!#REF!</definedName>
    <definedName name="aa">#REF!</definedName>
    <definedName name="INIT">#REF!</definedName>
    <definedName name="LEAP">#REF!</definedName>
    <definedName name="NONLEAP">#REF!</definedName>
    <definedName name="Print1">#REF!</definedName>
    <definedName name="T">#REF!</definedName>
    <definedName name="T?">#REF!</definedName>
  </definedNames>
  <calcPr calcId="145621"/>
</workbook>
</file>

<file path=xl/calcChain.xml><?xml version="1.0" encoding="utf-8"?>
<calcChain xmlns="http://schemas.openxmlformats.org/spreadsheetml/2006/main">
  <c r="C17" i="1" l="1"/>
  <c r="B17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<sst xmlns="http://schemas.openxmlformats.org/spreadsheetml/2006/main" count="20" uniqueCount="20">
  <si>
    <t>Carbon Dioxide Emissions from Fossil Fuel Burning in Top Ten Countries, 2012</t>
  </si>
  <si>
    <t>Country</t>
  </si>
  <si>
    <t>Emissions</t>
  </si>
  <si>
    <t>Share of Global Total</t>
  </si>
  <si>
    <t>Million Tons of Carbon</t>
  </si>
  <si>
    <t>Percent</t>
  </si>
  <si>
    <t>China</t>
  </si>
  <si>
    <t>United States</t>
  </si>
  <si>
    <t>India</t>
  </si>
  <si>
    <t>Russia</t>
  </si>
  <si>
    <t>Japan</t>
  </si>
  <si>
    <t>Germany</t>
  </si>
  <si>
    <t>Iran</t>
  </si>
  <si>
    <t>South Korea</t>
  </si>
  <si>
    <t>Indonesia</t>
  </si>
  <si>
    <t>Canada</t>
  </si>
  <si>
    <t>All Other Countries</t>
  </si>
  <si>
    <t>Global Total</t>
  </si>
  <si>
    <t>Note: Data exclude cement production and gas flaring emissions.  Emissions figures are in million tons of carbon; for tons of CO2, multiply by 44/12.</t>
  </si>
  <si>
    <r>
      <t xml:space="preserve">Source: Calculated by Earth Policy Institute from T. A. Boden, G. Marland, and R. J. Andres, "Global, Regional, and National CO2 Emissions," </t>
    </r>
    <r>
      <rPr>
        <i/>
        <sz val="10"/>
        <rFont val="Arial"/>
        <family val="2"/>
      </rPr>
      <t>Trends: A Compendium of Data on Global Change</t>
    </r>
    <r>
      <rPr>
        <sz val="10"/>
        <rFont val="Arial"/>
        <family val="2"/>
      </rPr>
      <t xml:space="preserve"> (Oak Ridge, TN: Carbon Dioxide Information Analysis Center, 2012); BP, </t>
    </r>
    <r>
      <rPr>
        <i/>
        <sz val="10"/>
        <rFont val="Arial"/>
        <family val="2"/>
      </rPr>
      <t>Statistical Review of World Energy June 2013</t>
    </r>
    <r>
      <rPr>
        <sz val="10"/>
        <rFont val="Arial"/>
        <family val="2"/>
      </rPr>
      <t xml:space="preserve"> (London: 2013).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</si>
</sst>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"/>
    <numFmt numFmtId="165" formatCode="0.0%"/>
    <numFmt numFmtId="166" formatCode="0.0"/>
    <numFmt numFmtId="167" formatCode="_-* #,##0.00_-;\-* #,##0.00_-;_-* &quot;-&quot;??_-;_-@_-"/>
    <numFmt numFmtId="168" formatCode="yyyy"/>
  </numFmts>
  <fonts count="18">
    <font>
      <sz val="10"/>
      <name val="Arial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</borders>
  <cellStyleXfs count="32">
    <xf numFmtId="0" fontId="0" fillId="0" borderId="0"/>
    <xf numFmtId="0" fontId="6" fillId="0" borderId="0"/>
    <xf numFmtId="0" fontId="7" fillId="0" borderId="0">
      <alignment horizontal="right"/>
    </xf>
    <xf numFmtId="0" fontId="8" fillId="0" borderId="0"/>
    <xf numFmtId="0" fontId="9" fillId="0" borderId="0"/>
    <xf numFmtId="0" fontId="10" fillId="0" borderId="0"/>
    <xf numFmtId="0" fontId="11" fillId="0" borderId="3" applyNumberFormat="0" applyAlignment="0"/>
    <xf numFmtId="0" fontId="12" fillId="0" borderId="0" applyAlignment="0">
      <alignment horizontal="left"/>
    </xf>
    <xf numFmtId="0" fontId="12" fillId="0" borderId="0">
      <alignment horizontal="right"/>
    </xf>
    <xf numFmtId="165" fontId="12" fillId="0" borderId="0">
      <alignment horizontal="right"/>
    </xf>
    <xf numFmtId="166" fontId="13" fillId="0" borderId="0">
      <alignment horizontal="right"/>
    </xf>
    <xf numFmtId="0" fontId="14" fillId="0" borderId="0"/>
    <xf numFmtId="43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168" fontId="3" fillId="0" borderId="0" applyFill="0" applyBorder="0" applyAlignment="0" applyProtection="0">
      <alignment wrapText="1"/>
    </xf>
  </cellStyleXfs>
  <cellXfs count="24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Alignment="1">
      <alignment horizontal="right" vertical="top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Fill="1"/>
    <xf numFmtId="3" fontId="0" fillId="0" borderId="0" xfId="0" applyNumberFormat="1" applyFill="1" applyAlignment="1">
      <alignment horizontal="right"/>
    </xf>
    <xf numFmtId="166" fontId="0" fillId="0" borderId="0" xfId="0" applyNumberFormat="1" applyFill="1" applyAlignment="1">
      <alignment horizontal="right"/>
    </xf>
    <xf numFmtId="0" fontId="0" fillId="0" borderId="0" xfId="0" applyBorder="1"/>
    <xf numFmtId="0" fontId="3" fillId="0" borderId="0" xfId="0" applyFont="1" applyBorder="1"/>
    <xf numFmtId="0" fontId="1" fillId="0" borderId="0" xfId="0" applyFont="1" applyFill="1" applyBorder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3" fillId="0" borderId="0" xfId="0" applyFont="1"/>
  </cellXfs>
  <cellStyles count="32">
    <cellStyle name="C01_Main head" xfId="1"/>
    <cellStyle name="C02_Column heads" xfId="2"/>
    <cellStyle name="C03_Sub head bold" xfId="3"/>
    <cellStyle name="C03a_Sub head" xfId="4"/>
    <cellStyle name="C04_Total text white bold" xfId="5"/>
    <cellStyle name="C04a_Total text black with rule" xfId="6"/>
    <cellStyle name="C05_Main text" xfId="7"/>
    <cellStyle name="C06_Figs" xfId="8"/>
    <cellStyle name="C07_Figs 1 dec percent" xfId="9"/>
    <cellStyle name="C08_Figs 1 decimal" xfId="10"/>
    <cellStyle name="C09_Notes" xfId="11"/>
    <cellStyle name="Comma 2" xfId="12"/>
    <cellStyle name="Comma 5" xfId="13"/>
    <cellStyle name="Hyperlink 2" xfId="14"/>
    <cellStyle name="Normal" xfId="0" builtinId="0"/>
    <cellStyle name="Normal 10" xfId="15"/>
    <cellStyle name="Normal 11" xfId="16"/>
    <cellStyle name="Normal 12" xfId="17"/>
    <cellStyle name="Normal 2" xfId="18"/>
    <cellStyle name="Normal 2 2" xfId="19"/>
    <cellStyle name="Normal 2 2 2" xfId="20"/>
    <cellStyle name="Normal 2 3" xfId="21"/>
    <cellStyle name="Normal 3" xfId="22"/>
    <cellStyle name="Normal 4" xfId="23"/>
    <cellStyle name="Normal 5" xfId="24"/>
    <cellStyle name="Normal 6" xfId="25"/>
    <cellStyle name="Normal 6 2" xfId="26"/>
    <cellStyle name="Normal 7" xfId="27"/>
    <cellStyle name="Normal 7 2" xfId="28"/>
    <cellStyle name="Normal 8" xfId="29"/>
    <cellStyle name="Normal 9" xfId="30"/>
    <cellStyle name="Style 29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Carbon Dioxide Emissions from Fossil Fuel Burning in 
Top Ten Countries, 2012
</a:t>
            </a:r>
          </a:p>
        </c:rich>
      </c:tx>
      <c:layout>
        <c:manualLayout>
          <c:xMode val="edge"/>
          <c:yMode val="edge"/>
          <c:x val="0.18047417862384313"/>
          <c:y val="1.93422835744705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24306688417619"/>
          <c:y val="0.15087040618955513"/>
          <c:w val="0.84176182707993474"/>
          <c:h val="0.675048355899419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'Top Countries'!$A$6:$A$15</c:f>
              <c:strCache>
                <c:ptCount val="10"/>
                <c:pt idx="0">
                  <c:v>China</c:v>
                </c:pt>
                <c:pt idx="1">
                  <c:v>United States</c:v>
                </c:pt>
                <c:pt idx="2">
                  <c:v>India</c:v>
                </c:pt>
                <c:pt idx="3">
                  <c:v>Russia</c:v>
                </c:pt>
                <c:pt idx="4">
                  <c:v>Japan</c:v>
                </c:pt>
                <c:pt idx="5">
                  <c:v>Germany</c:v>
                </c:pt>
                <c:pt idx="6">
                  <c:v>Iran</c:v>
                </c:pt>
                <c:pt idx="7">
                  <c:v>South Korea</c:v>
                </c:pt>
                <c:pt idx="8">
                  <c:v>Indonesia</c:v>
                </c:pt>
                <c:pt idx="9">
                  <c:v>Canada</c:v>
                </c:pt>
              </c:strCache>
            </c:strRef>
          </c:cat>
          <c:val>
            <c:numRef>
              <c:f>'Top Countries'!$B$6:$B$15</c:f>
              <c:numCache>
                <c:formatCode>#,##0</c:formatCode>
                <c:ptCount val="10"/>
                <c:pt idx="0">
                  <c:v>2394.9886645037905</c:v>
                </c:pt>
                <c:pt idx="1">
                  <c:v>1402.5734128559427</c:v>
                </c:pt>
                <c:pt idx="2">
                  <c:v>596.10226084008605</c:v>
                </c:pt>
                <c:pt idx="3">
                  <c:v>449.10804543187271</c:v>
                </c:pt>
                <c:pt idx="4">
                  <c:v>335.63405576531591</c:v>
                </c:pt>
                <c:pt idx="5">
                  <c:v>200.31603967149908</c:v>
                </c:pt>
                <c:pt idx="6">
                  <c:v>159.23896087586766</c:v>
                </c:pt>
                <c:pt idx="7">
                  <c:v>156.68986048933118</c:v>
                </c:pt>
                <c:pt idx="8">
                  <c:v>146.16300471402243</c:v>
                </c:pt>
                <c:pt idx="9">
                  <c:v>144.19307478049947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14048"/>
        <c:axId val="188115968"/>
      </c:barChart>
      <c:catAx>
        <c:axId val="18811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CDIAC, BP</a:t>
                </a:r>
              </a:p>
            </c:rich>
          </c:tx>
          <c:layout>
            <c:manualLayout>
              <c:xMode val="edge"/>
              <c:yMode val="edge"/>
              <c:x val="0.39754591035011327"/>
              <c:y val="0.93359123146357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74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115968"/>
        <c:crosses val="autoZero"/>
        <c:auto val="1"/>
        <c:lblAlgn val="ctr"/>
        <c:lblOffset val="60"/>
        <c:tickLblSkip val="1"/>
        <c:tickMarkSkip val="1"/>
        <c:noMultiLvlLbl val="0"/>
      </c:catAx>
      <c:valAx>
        <c:axId val="188115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Tons of Carbon</a:t>
                </a:r>
              </a:p>
            </c:rich>
          </c:tx>
          <c:layout>
            <c:manualLayout>
              <c:xMode val="edge"/>
              <c:yMode val="edge"/>
              <c:x val="1.1419249592169658E-2"/>
              <c:y val="0.344294003868471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114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0.96597</cdr:x>
      <cdr:y>0.267</cdr:y>
    </cdr:from>
    <cdr:to>
      <cdr:x>0.99297</cdr:x>
      <cdr:y>0.8085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0157" y="1314821"/>
          <a:ext cx="157649" cy="26665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0" tIns="45720" rIns="0" bIns="45720" anchor="b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www.earthpolicy.org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tor7_2013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lobal Carbon Emissions"/>
      <sheetName val="Global Carbon Emissions (g)"/>
      <sheetName val="Emissions 1950-2012 (g)"/>
      <sheetName val="Emissions by Fuel"/>
      <sheetName val="Emissions by Fuel (g)"/>
      <sheetName val="Top Countries"/>
      <sheetName val="Top 10 Emitters (g)"/>
      <sheetName val="Top Emitters Over Time"/>
      <sheetName val="Top Emitters Over Time (g)"/>
      <sheetName val="US and China (g)"/>
      <sheetName val="Industrial ROW"/>
      <sheetName val="Industrial ROW (g)"/>
      <sheetName val="Top Countries Per Capita"/>
      <sheetName val="Top 10 Per Capita (g)"/>
      <sheetName val="Sectoral Emissions"/>
      <sheetName val="Sectoral Emissions (g)"/>
      <sheetName val="All Countries"/>
      <sheetName val="CO2 Concentration"/>
      <sheetName val="CO2 Concentration (g)"/>
    </sheetNames>
    <sheetDataSet>
      <sheetData sheetId="0"/>
      <sheetData sheetId="1"/>
      <sheetData sheetId="4"/>
      <sheetData sheetId="6">
        <row r="6">
          <cell r="A6" t="str">
            <v>China</v>
          </cell>
          <cell r="B6">
            <v>2394.9886645037905</v>
          </cell>
        </row>
        <row r="7">
          <cell r="A7" t="str">
            <v>United States</v>
          </cell>
          <cell r="B7">
            <v>1402.5734128559427</v>
          </cell>
        </row>
        <row r="8">
          <cell r="A8" t="str">
            <v>India</v>
          </cell>
          <cell r="B8">
            <v>596.10226084008605</v>
          </cell>
        </row>
        <row r="9">
          <cell r="A9" t="str">
            <v>Russia</v>
          </cell>
          <cell r="B9">
            <v>449.10804543187271</v>
          </cell>
        </row>
        <row r="10">
          <cell r="A10" t="str">
            <v>Japan</v>
          </cell>
          <cell r="B10">
            <v>335.63405576531591</v>
          </cell>
        </row>
        <row r="11">
          <cell r="A11" t="str">
            <v>Germany</v>
          </cell>
          <cell r="B11">
            <v>200.31603967149908</v>
          </cell>
        </row>
        <row r="12">
          <cell r="A12" t="str">
            <v>Iran</v>
          </cell>
          <cell r="B12">
            <v>159.23896087586766</v>
          </cell>
        </row>
        <row r="13">
          <cell r="A13" t="str">
            <v>South Korea</v>
          </cell>
          <cell r="B13">
            <v>156.68986048933118</v>
          </cell>
        </row>
        <row r="14">
          <cell r="A14" t="str">
            <v>Indonesia</v>
          </cell>
          <cell r="B14">
            <v>146.16300471402243</v>
          </cell>
        </row>
        <row r="15">
          <cell r="A15" t="str">
            <v>Canada</v>
          </cell>
          <cell r="B15">
            <v>144.19307478049947</v>
          </cell>
        </row>
      </sheetData>
      <sheetData sheetId="8"/>
      <sheetData sheetId="11"/>
      <sheetData sheetId="13"/>
      <sheetData sheetId="15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zoomScaleNormal="100" workbookViewId="0"/>
  </sheetViews>
  <sheetFormatPr defaultRowHeight="12.75"/>
  <cols>
    <col min="1" max="1" width="18" customWidth="1"/>
    <col min="2" max="2" width="15.42578125" style="2" customWidth="1"/>
    <col min="3" max="3" width="20.28515625" customWidth="1"/>
  </cols>
  <sheetData>
    <row r="1" spans="1:19">
      <c r="A1" s="1" t="s">
        <v>0</v>
      </c>
    </row>
    <row r="3" spans="1:19">
      <c r="A3" s="3" t="s">
        <v>1</v>
      </c>
      <c r="B3" s="4" t="s">
        <v>2</v>
      </c>
      <c r="C3" s="5" t="s">
        <v>3</v>
      </c>
    </row>
    <row r="4" spans="1:19" ht="25.5">
      <c r="A4" s="6"/>
      <c r="B4" s="7" t="s">
        <v>4</v>
      </c>
      <c r="C4" s="8" t="s">
        <v>5</v>
      </c>
    </row>
    <row r="5" spans="1:19">
      <c r="B5" s="9"/>
      <c r="C5" s="10"/>
    </row>
    <row r="6" spans="1:19">
      <c r="A6" s="11" t="s">
        <v>6</v>
      </c>
      <c r="B6" s="12">
        <v>2394.9886645037905</v>
      </c>
      <c r="C6" s="13">
        <f>B6/$B$19*100</f>
        <v>26.103215975705492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>
      <c r="A7" s="11" t="s">
        <v>7</v>
      </c>
      <c r="B7" s="12">
        <v>1402.5734128559427</v>
      </c>
      <c r="C7" s="13">
        <f t="shared" ref="C7:C15" si="0">B7/$B$19*100</f>
        <v>15.286784969041372</v>
      </c>
      <c r="H7" s="14"/>
      <c r="I7" s="14"/>
      <c r="J7" s="14"/>
      <c r="K7" s="15"/>
      <c r="L7" s="15"/>
      <c r="M7" s="14"/>
      <c r="N7" s="14"/>
      <c r="O7" s="14"/>
      <c r="P7" s="14"/>
      <c r="Q7" s="14"/>
      <c r="R7" s="14"/>
      <c r="S7" s="14"/>
    </row>
    <row r="8" spans="1:19">
      <c r="A8" s="11" t="s">
        <v>8</v>
      </c>
      <c r="B8" s="12">
        <v>596.10226084008605</v>
      </c>
      <c r="C8" s="13">
        <f t="shared" si="0"/>
        <v>6.4969769122222365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>
      <c r="A9" s="11" t="s">
        <v>9</v>
      </c>
      <c r="B9" s="12">
        <v>449.10804543187271</v>
      </c>
      <c r="C9" s="13">
        <f t="shared" si="0"/>
        <v>4.8948725645697415</v>
      </c>
      <c r="H9" s="14"/>
      <c r="I9" s="14"/>
      <c r="J9" s="14"/>
      <c r="K9" s="14"/>
      <c r="L9" s="15"/>
      <c r="M9" s="14"/>
      <c r="N9" s="14"/>
      <c r="O9" s="14"/>
      <c r="P9" s="14"/>
      <c r="Q9" s="14"/>
      <c r="R9" s="14"/>
      <c r="S9" s="14"/>
    </row>
    <row r="10" spans="1:19">
      <c r="A10" s="11" t="s">
        <v>10</v>
      </c>
      <c r="B10" s="12">
        <v>335.63405576531591</v>
      </c>
      <c r="C10" s="13">
        <f t="shared" si="0"/>
        <v>3.6581084396318886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>
      <c r="A11" s="11" t="s">
        <v>11</v>
      </c>
      <c r="B11" s="12">
        <v>200.31603967149908</v>
      </c>
      <c r="C11" s="13">
        <f t="shared" si="0"/>
        <v>2.1832641316598829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>
      <c r="A12" s="11" t="s">
        <v>12</v>
      </c>
      <c r="B12" s="12">
        <v>159.23896087586766</v>
      </c>
      <c r="C12" s="13">
        <f t="shared" si="0"/>
        <v>1.7355610275303297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>
      <c r="A13" s="11" t="s">
        <v>13</v>
      </c>
      <c r="B13" s="12">
        <v>156.68986048933118</v>
      </c>
      <c r="C13" s="13">
        <f t="shared" si="0"/>
        <v>1.7077781328053134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>
      <c r="A14" s="11" t="s">
        <v>14</v>
      </c>
      <c r="B14" s="12">
        <v>146.16300471402243</v>
      </c>
      <c r="C14" s="13">
        <f t="shared" si="0"/>
        <v>1.5930449009029741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>
      <c r="A15" s="11" t="s">
        <v>15</v>
      </c>
      <c r="B15" s="12">
        <v>144.19307478049947</v>
      </c>
      <c r="C15" s="13">
        <f t="shared" si="0"/>
        <v>1.5715744416586876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>
      <c r="A16" s="2"/>
      <c r="B16" s="9"/>
      <c r="C16" s="9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>
      <c r="A17" s="2" t="s">
        <v>16</v>
      </c>
      <c r="B17" s="12">
        <f>B19-SUM(B6:B15)</f>
        <v>3190.0638708051265</v>
      </c>
      <c r="C17" s="13">
        <f>(B17/B$19)*100</f>
        <v>34.768818504272083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>
      <c r="A18" s="2"/>
      <c r="B18" s="9"/>
      <c r="C18" s="9"/>
      <c r="I18" s="14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>
      <c r="A19" s="17" t="s">
        <v>17</v>
      </c>
      <c r="B19" s="18">
        <v>9175.0712507333537</v>
      </c>
      <c r="C19" s="19">
        <v>100</v>
      </c>
    </row>
    <row r="21" spans="1:19">
      <c r="A21" s="20" t="s">
        <v>18</v>
      </c>
      <c r="B21" s="20"/>
      <c r="C21" s="20"/>
      <c r="D21" s="20"/>
      <c r="E21" s="20"/>
      <c r="F21" s="20"/>
    </row>
    <row r="22" spans="1:19">
      <c r="A22" s="20"/>
      <c r="B22" s="20"/>
      <c r="C22" s="20"/>
      <c r="D22" s="20"/>
      <c r="E22" s="20"/>
      <c r="F22" s="20"/>
    </row>
    <row r="24" spans="1:19" ht="12.75" customHeight="1">
      <c r="A24" s="21" t="s">
        <v>19</v>
      </c>
      <c r="B24" s="21"/>
      <c r="C24" s="21"/>
      <c r="D24" s="21"/>
      <c r="E24" s="21"/>
      <c r="F24" s="21"/>
    </row>
    <row r="25" spans="1:19">
      <c r="A25" s="21"/>
      <c r="B25" s="21"/>
      <c r="C25" s="21"/>
      <c r="D25" s="21"/>
      <c r="E25" s="21"/>
      <c r="F25" s="21"/>
    </row>
    <row r="26" spans="1:19">
      <c r="A26" s="21"/>
      <c r="B26" s="21"/>
      <c r="C26" s="21"/>
      <c r="D26" s="21"/>
      <c r="E26" s="21"/>
      <c r="F26" s="21"/>
    </row>
    <row r="27" spans="1:19" ht="14.25" customHeight="1">
      <c r="A27" s="21"/>
      <c r="B27" s="21"/>
      <c r="C27" s="21"/>
      <c r="D27" s="21"/>
      <c r="E27" s="21"/>
      <c r="F27" s="21"/>
    </row>
    <row r="28" spans="1:19" ht="13.5" customHeight="1">
      <c r="A28" s="22"/>
      <c r="B28" s="22"/>
      <c r="C28" s="22"/>
      <c r="D28" s="22"/>
      <c r="E28" s="22"/>
      <c r="F28" s="22"/>
    </row>
    <row r="35" spans="1:1">
      <c r="A35" s="23"/>
    </row>
  </sheetData>
  <mergeCells count="2">
    <mergeCell ref="A21:F22"/>
    <mergeCell ref="A24:F27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Top Countries</vt:lpstr>
      <vt:lpstr>Top 10 Emitters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2013-07-23T17:52:34Z</dcterms:created>
  <dcterms:modified xsi:type="dcterms:W3CDTF">2013-07-23T17:52:46Z</dcterms:modified>
</cp:coreProperties>
</file>