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Protein" sheetId="1" r:id="rId1"/>
    <sheet name="Protein (g)" sheetId="2" r:id="rId2"/>
    <sheet name="Meat (g)" sheetId="3" r:id="rId3"/>
  </sheets>
  <externalReferences>
    <externalReference r:id="rId4"/>
    <externalReference r:id="rId5"/>
    <externalReference r:id="rId6"/>
  </externalReferences>
  <definedNames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localSheetId="0" hidden="1">[2]DATA!#REF!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0">Protein!$A$1:$J$70</definedName>
    <definedName name="S">#REF!</definedName>
    <definedName name="T">#REF!</definedName>
    <definedName name="table" localSheetId="0" hidden="1">[2]DATA!#REF!</definedName>
    <definedName name="table" hidden="1">[2]DATA!#REF!</definedName>
    <definedName name="test" localSheetId="0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J67" i="1" l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<sst xmlns="http://schemas.openxmlformats.org/spreadsheetml/2006/main" count="30" uniqueCount="14">
  <si>
    <t>World Animal Protein Production by Type, 1950-2012</t>
  </si>
  <si>
    <t>Year</t>
  </si>
  <si>
    <t>Beef</t>
  </si>
  <si>
    <t>Pork</t>
  </si>
  <si>
    <t>Poultry</t>
  </si>
  <si>
    <t>Mutton</t>
  </si>
  <si>
    <t>Farmed Fish</t>
  </si>
  <si>
    <t>Wild Fish</t>
  </si>
  <si>
    <t>Milk</t>
  </si>
  <si>
    <t>Eggs</t>
  </si>
  <si>
    <t>Total Meat and Fish</t>
  </si>
  <si>
    <t>Million Tons</t>
  </si>
  <si>
    <t>n.a.</t>
  </si>
  <si>
    <r>
      <t xml:space="preserve">Source: Compiled by Earth Policy Institute (EPI) with eggs data for 1950-1960 compiled by Worldwatch Institute from U.N. Food and Agriculture Organization (FAO), </t>
    </r>
    <r>
      <rPr>
        <i/>
        <sz val="10"/>
        <rFont val="Arial"/>
        <family val="2"/>
      </rPr>
      <t>1948-1985 World Crop and Livestock Statistics</t>
    </r>
    <r>
      <rPr>
        <sz val="10"/>
        <rFont val="Arial"/>
        <family val="2"/>
      </rPr>
      <t xml:space="preserve"> (Rome: 1987); all other  land-based animal protein data for 1950-1960 from Worldwatch Institute, </t>
    </r>
    <r>
      <rPr>
        <i/>
        <sz val="10"/>
        <rFont val="Arial"/>
        <family val="2"/>
      </rPr>
      <t>Signposts 2002</t>
    </r>
    <r>
      <rPr>
        <sz val="10"/>
        <rFont val="Arial"/>
        <family val="2"/>
      </rPr>
      <t xml:space="preserve">, CD-ROM (Washington, DC: 2002); and 1961-2011  from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16 January 2013; 2012 beef estimate by EPI based on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op. cit. this note, and on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May 2013; fish data for 1950-2011 from FAO, </t>
    </r>
    <r>
      <rPr>
        <i/>
        <sz val="10"/>
        <rFont val="Arial"/>
        <family val="2"/>
      </rPr>
      <t xml:space="preserve">Global Capture Production </t>
    </r>
    <r>
      <rPr>
        <sz val="10"/>
        <rFont val="Arial"/>
        <family val="2"/>
      </rPr>
      <t xml:space="preserve">and </t>
    </r>
    <r>
      <rPr>
        <i/>
        <sz val="10"/>
        <rFont val="Arial"/>
        <family val="2"/>
      </rPr>
      <t>Global Aquaculture Production</t>
    </r>
    <r>
      <rPr>
        <sz val="10"/>
        <rFont val="Arial"/>
        <family val="2"/>
      </rPr>
      <t xml:space="preserve">, electronic databases, at www.fao.org/fishery/topic/16140/en, updated March 2013; and preliminary 2012 fish figures from FAO, </t>
    </r>
    <r>
      <rPr>
        <i/>
        <sz val="10"/>
        <rFont val="Arial"/>
        <family val="2"/>
      </rPr>
      <t>Globefish Highlights</t>
    </r>
    <r>
      <rPr>
        <sz val="10"/>
        <rFont val="Arial"/>
        <family val="2"/>
      </rPr>
      <t xml:space="preserve"> no. 2/2013 (Rome: April 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</si>
</sst>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9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2"/>
      <color theme="1"/>
      <name val="Times New Roman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5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3" fontId="14" fillId="33" borderId="12">
      <alignment horizontal="right" vertical="center" indent="1"/>
    </xf>
    <xf numFmtId="3" fontId="15" fillId="33" borderId="12">
      <alignment horizontal="right" vertical="center" indent="1"/>
    </xf>
    <xf numFmtId="0" fontId="16" fillId="33" borderId="12">
      <alignment horizontal="left" vertical="center" indent="1"/>
    </xf>
    <xf numFmtId="0" fontId="17" fillId="34" borderId="12">
      <alignment horizontal="center" vertical="center"/>
    </xf>
    <xf numFmtId="3" fontId="14" fillId="33" borderId="12">
      <alignment horizontal="right" vertical="center" indent="1"/>
    </xf>
    <xf numFmtId="0" fontId="5" fillId="33" borderId="0"/>
    <xf numFmtId="3" fontId="15" fillId="33" borderId="12">
      <alignment horizontal="right" vertical="center" indent="1"/>
    </xf>
    <xf numFmtId="0" fontId="18" fillId="33" borderId="13"/>
    <xf numFmtId="0" fontId="19" fillId="35" borderId="12">
      <alignment horizontal="left" vertical="center" indent="1"/>
    </xf>
    <xf numFmtId="0" fontId="16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4" fontId="20" fillId="36" borderId="14" applyAlignment="0">
      <alignment horizontal="center"/>
    </xf>
    <xf numFmtId="165" fontId="5" fillId="0" borderId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ill="0" applyBorder="0" applyAlignment="0" applyProtection="0"/>
    <xf numFmtId="0" fontId="22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3" fillId="37" borderId="0">
      <alignment horizontal="centerContinuous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" borderId="4" applyNumberFormat="0" applyAlignment="0" applyProtection="0"/>
    <xf numFmtId="0" fontId="27" fillId="0" borderId="6" applyNumberFormat="0" applyFill="0" applyAlignment="0" applyProtection="0"/>
    <xf numFmtId="0" fontId="28" fillId="4" borderId="0" applyNumberFormat="0" applyBorder="0" applyAlignment="0" applyProtection="0"/>
    <xf numFmtId="0" fontId="8" fillId="0" borderId="0"/>
    <xf numFmtId="0" fontId="5" fillId="0" borderId="0"/>
    <xf numFmtId="0" fontId="29" fillId="0" borderId="0"/>
    <xf numFmtId="0" fontId="5" fillId="0" borderId="0"/>
    <xf numFmtId="0" fontId="29" fillId="0" borderId="0"/>
    <xf numFmtId="0" fontId="30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32" fillId="6" borderId="5" applyNumberFormat="0" applyAlignment="0" applyProtection="0"/>
    <xf numFmtId="9" fontId="5" fillId="0" borderId="0" applyFont="0" applyFill="0" applyBorder="0" applyAlignment="0" applyProtection="0"/>
    <xf numFmtId="0" fontId="33" fillId="0" borderId="0" applyNumberFormat="0" applyBorder="0" applyAlignment="0">
      <alignment horizontal="left" vertical="center"/>
    </xf>
    <xf numFmtId="0" fontId="34" fillId="38" borderId="0">
      <alignment horizontal="left" vertical="center"/>
    </xf>
    <xf numFmtId="0" fontId="35" fillId="0" borderId="10">
      <alignment horizontal="left" vertical="center"/>
    </xf>
    <xf numFmtId="0" fontId="36" fillId="0" borderId="0">
      <alignment horizontal="left"/>
    </xf>
    <xf numFmtId="0" fontId="5" fillId="0" borderId="0"/>
    <xf numFmtId="166" fontId="5" fillId="0" borderId="0" applyFill="0" applyBorder="0" applyAlignment="0" applyProtection="0">
      <alignment wrapText="1"/>
    </xf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1" applyFont="1" applyAlignment="1">
      <alignment horizontal="left"/>
    </xf>
    <xf numFmtId="0" fontId="5" fillId="0" borderId="0" xfId="1" applyAlignment="1">
      <alignment horizontal="right"/>
    </xf>
    <xf numFmtId="0" fontId="5" fillId="0" borderId="0" xfId="1"/>
    <xf numFmtId="0" fontId="5" fillId="0" borderId="0" xfId="1" applyFill="1"/>
    <xf numFmtId="0" fontId="5" fillId="0" borderId="0" xfId="1" applyAlignment="1">
      <alignment horizontal="left"/>
    </xf>
    <xf numFmtId="0" fontId="5" fillId="0" borderId="10" xfId="1" applyBorder="1" applyAlignment="1">
      <alignment horizontal="left"/>
    </xf>
    <xf numFmtId="0" fontId="5" fillId="0" borderId="10" xfId="1" applyBorder="1" applyAlignment="1">
      <alignment horizontal="right"/>
    </xf>
    <xf numFmtId="0" fontId="5" fillId="0" borderId="10" xfId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10" xfId="1" applyFont="1" applyBorder="1" applyAlignment="1">
      <alignment horizontal="right" wrapText="1"/>
    </xf>
    <xf numFmtId="0" fontId="5" fillId="0" borderId="10" xfId="1" applyFont="1" applyFill="1" applyBorder="1" applyAlignment="1">
      <alignment horizontal="right" wrapText="1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" fontId="5" fillId="0" borderId="0" xfId="1" applyNumberFormat="1" applyAlignment="1">
      <alignment horizontal="right"/>
    </xf>
    <xf numFmtId="1" fontId="5" fillId="0" borderId="0" xfId="1" applyNumberFormat="1"/>
    <xf numFmtId="1" fontId="5" fillId="0" borderId="0" xfId="1" applyNumberFormat="1" applyFont="1" applyAlignment="1">
      <alignment horizontal="right"/>
    </xf>
    <xf numFmtId="1" fontId="5" fillId="0" borderId="0" xfId="1" applyNumberFormat="1" applyFill="1"/>
    <xf numFmtId="3" fontId="5" fillId="0" borderId="0" xfId="1" applyNumberFormat="1"/>
    <xf numFmtId="1" fontId="5" fillId="0" borderId="0" xfId="1" applyNumberFormat="1" applyFont="1"/>
    <xf numFmtId="2" fontId="5" fillId="0" borderId="0" xfId="1" applyNumberFormat="1"/>
    <xf numFmtId="0" fontId="1" fillId="0" borderId="0" xfId="1" applyFont="1" applyAlignment="1">
      <alignment horizontal="left"/>
    </xf>
    <xf numFmtId="0" fontId="5" fillId="0" borderId="0" xfId="1" applyBorder="1" applyAlignment="1">
      <alignment horizontal="left"/>
    </xf>
    <xf numFmtId="1" fontId="5" fillId="0" borderId="0" xfId="1" applyNumberFormat="1" applyBorder="1"/>
    <xf numFmtId="3" fontId="5" fillId="0" borderId="0" xfId="1" applyNumberFormat="1" applyBorder="1"/>
    <xf numFmtId="1" fontId="5" fillId="0" borderId="0" xfId="1" applyNumberFormat="1" applyFill="1" applyBorder="1"/>
    <xf numFmtId="1" fontId="5" fillId="0" borderId="10" xfId="1" applyNumberFormat="1" applyBorder="1"/>
    <xf numFmtId="1" fontId="5" fillId="0" borderId="10" xfId="1" applyNumberFormat="1" applyBorder="1" applyAlignment="1">
      <alignment horizontal="right"/>
    </xf>
    <xf numFmtId="1" fontId="5" fillId="0" borderId="10" xfId="1" applyNumberFormat="1" applyFill="1" applyBorder="1" applyAlignment="1">
      <alignment horizontal="right"/>
    </xf>
    <xf numFmtId="164" fontId="5" fillId="0" borderId="0" xfId="1" applyNumberFormat="1"/>
    <xf numFmtId="1" fontId="5" fillId="0" borderId="0" xfId="1" applyNumberFormat="1" applyBorder="1" applyAlignment="1">
      <alignment horizontal="right"/>
    </xf>
    <xf numFmtId="1" fontId="5" fillId="0" borderId="0" xfId="1" applyNumberFormat="1" applyFill="1" applyBorder="1" applyAlignment="1">
      <alignment horizontal="right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Alignment="1">
      <alignment vertical="top" wrapText="1"/>
    </xf>
  </cellXfs>
  <cellStyles count="9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Hyperlink 3" xfId="55"/>
    <cellStyle name="Input 2" xfId="56"/>
    <cellStyle name="Linked Cell 2" xfId="57"/>
    <cellStyle name="Neutral 2" xfId="58"/>
    <cellStyle name="Normal" xfId="0" builtinId="0"/>
    <cellStyle name="Normal 10" xfId="59"/>
    <cellStyle name="Normal 15" xfId="60"/>
    <cellStyle name="Normal 2" xfId="1"/>
    <cellStyle name="Normal 2 2" xfId="61"/>
    <cellStyle name="Normal 2 2 2" xfId="62"/>
    <cellStyle name="Normal 2 3" xfId="63"/>
    <cellStyle name="Normal 2 4" xfId="64"/>
    <cellStyle name="Normal 2 6" xfId="65"/>
    <cellStyle name="Normal 3" xfId="66"/>
    <cellStyle name="Normal 3 2" xfId="67"/>
    <cellStyle name="Normal 3 3" xfId="68"/>
    <cellStyle name="Normal 4" xfId="69"/>
    <cellStyle name="Normal 4 2" xfId="70"/>
    <cellStyle name="Normal 4 3" xfId="71"/>
    <cellStyle name="Normal 4 4" xfId="72"/>
    <cellStyle name="Normal 5" xfId="73"/>
    <cellStyle name="Normal 5 2" xfId="74"/>
    <cellStyle name="Normal 6" xfId="75"/>
    <cellStyle name="Normal 7" xfId="76"/>
    <cellStyle name="Normal 8" xfId="77"/>
    <cellStyle name="Normal 9" xfId="78"/>
    <cellStyle name="Normal 9 2" xfId="79"/>
    <cellStyle name="Note 2" xfId="80"/>
    <cellStyle name="Output 2" xfId="81"/>
    <cellStyle name="Percent 2" xfId="82"/>
    <cellStyle name="SectionCalcHeader" xfId="83"/>
    <cellStyle name="SectionHead" xfId="84"/>
    <cellStyle name="SectionSubhead" xfId="85"/>
    <cellStyle name="Source Text" xfId="86"/>
    <cellStyle name="Style 1" xfId="87"/>
    <cellStyle name="Style 29" xfId="88"/>
    <cellStyle name="Total 2" xfId="89"/>
    <cellStyle name="Warning Text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Animal Protein Production by</a:t>
            </a:r>
            <a:r>
              <a:rPr lang="en-US" baseline="0"/>
              <a:t> Type</a:t>
            </a:r>
            <a:r>
              <a:rPr lang="en-US"/>
              <a:t>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1950-2011</a:t>
            </a:r>
          </a:p>
        </c:rich>
      </c:tx>
      <c:layout>
        <c:manualLayout>
          <c:xMode val="edge"/>
          <c:yMode val="edge"/>
          <c:x val="0.2333387282544005"/>
          <c:y val="2.3210831721470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Protein!$B$6:$B$67</c:f>
              <c:numCache>
                <c:formatCode>0</c:formatCode>
                <c:ptCount val="62"/>
                <c:pt idx="0">
                  <c:v>19.343</c:v>
                </c:pt>
                <c:pt idx="1">
                  <c:v>19.803999999999998</c:v>
                </c:pt>
                <c:pt idx="2">
                  <c:v>20.486999999999998</c:v>
                </c:pt>
                <c:pt idx="3">
                  <c:v>22.4</c:v>
                </c:pt>
                <c:pt idx="4">
                  <c:v>23.422000000000001</c:v>
                </c:pt>
                <c:pt idx="5">
                  <c:v>24.263999999999999</c:v>
                </c:pt>
                <c:pt idx="6">
                  <c:v>25.759</c:v>
                </c:pt>
                <c:pt idx="7">
                  <c:v>26.074000000000002</c:v>
                </c:pt>
                <c:pt idx="8">
                  <c:v>26.135000000000002</c:v>
                </c:pt>
                <c:pt idx="9">
                  <c:v>26.37</c:v>
                </c:pt>
                <c:pt idx="10">
                  <c:v>25.6</c:v>
                </c:pt>
                <c:pt idx="11">
                  <c:v>27.684555940000003</c:v>
                </c:pt>
                <c:pt idx="12">
                  <c:v>29.203338809999998</c:v>
                </c:pt>
                <c:pt idx="13">
                  <c:v>30.855743670000003</c:v>
                </c:pt>
                <c:pt idx="14">
                  <c:v>31.27660041</c:v>
                </c:pt>
                <c:pt idx="15">
                  <c:v>31.858476030000002</c:v>
                </c:pt>
                <c:pt idx="16">
                  <c:v>33.554400610000002</c:v>
                </c:pt>
                <c:pt idx="17">
                  <c:v>35.26922407</c:v>
                </c:pt>
                <c:pt idx="18">
                  <c:v>36.965206270000003</c:v>
                </c:pt>
                <c:pt idx="19">
                  <c:v>37.929068450000003</c:v>
                </c:pt>
                <c:pt idx="20">
                  <c:v>38.349435</c:v>
                </c:pt>
                <c:pt idx="21">
                  <c:v>38.073256430000001</c:v>
                </c:pt>
                <c:pt idx="22">
                  <c:v>38.539120969999999</c:v>
                </c:pt>
                <c:pt idx="23">
                  <c:v>38.839468600000004</c:v>
                </c:pt>
                <c:pt idx="24">
                  <c:v>41.850378159999998</c:v>
                </c:pt>
                <c:pt idx="25">
                  <c:v>43.734858860000003</c:v>
                </c:pt>
                <c:pt idx="26">
                  <c:v>46.091343309999999</c:v>
                </c:pt>
                <c:pt idx="27">
                  <c:v>46.48644728</c:v>
                </c:pt>
                <c:pt idx="28">
                  <c:v>46.989776670000005</c:v>
                </c:pt>
                <c:pt idx="29">
                  <c:v>45.78510447</c:v>
                </c:pt>
                <c:pt idx="30">
                  <c:v>45.566783829999999</c:v>
                </c:pt>
                <c:pt idx="31">
                  <c:v>45.954195560000002</c:v>
                </c:pt>
                <c:pt idx="32">
                  <c:v>45.915128109999998</c:v>
                </c:pt>
                <c:pt idx="33">
                  <c:v>47.160768189999999</c:v>
                </c:pt>
                <c:pt idx="34">
                  <c:v>48.484902640000001</c:v>
                </c:pt>
                <c:pt idx="35">
                  <c:v>49.308077179999998</c:v>
                </c:pt>
                <c:pt idx="36">
                  <c:v>50.984704280000003</c:v>
                </c:pt>
                <c:pt idx="37">
                  <c:v>50.940957909999995</c:v>
                </c:pt>
                <c:pt idx="38">
                  <c:v>51.348228390000003</c:v>
                </c:pt>
                <c:pt idx="39">
                  <c:v>51.567615750000002</c:v>
                </c:pt>
                <c:pt idx="40">
                  <c:v>53.049391669999999</c:v>
                </c:pt>
                <c:pt idx="41">
                  <c:v>53.667703930000002</c:v>
                </c:pt>
                <c:pt idx="42">
                  <c:v>52.806184189999996</c:v>
                </c:pt>
                <c:pt idx="43">
                  <c:v>52.273100549999995</c:v>
                </c:pt>
                <c:pt idx="44">
                  <c:v>52.970912490000003</c:v>
                </c:pt>
                <c:pt idx="45">
                  <c:v>53.76624185</c:v>
                </c:pt>
                <c:pt idx="46">
                  <c:v>54.332655759999994</c:v>
                </c:pt>
                <c:pt idx="47">
                  <c:v>55.037548149999999</c:v>
                </c:pt>
                <c:pt idx="48">
                  <c:v>54.874330659999998</c:v>
                </c:pt>
                <c:pt idx="49">
                  <c:v>55.918869360000002</c:v>
                </c:pt>
                <c:pt idx="50">
                  <c:v>56.224874499999999</c:v>
                </c:pt>
                <c:pt idx="51">
                  <c:v>55.237355489999999</c:v>
                </c:pt>
                <c:pt idx="52">
                  <c:v>56.848281700000001</c:v>
                </c:pt>
                <c:pt idx="53">
                  <c:v>57.366060929999996</c:v>
                </c:pt>
                <c:pt idx="54">
                  <c:v>58.386100079999999</c:v>
                </c:pt>
                <c:pt idx="55">
                  <c:v>59.728337320000001</c:v>
                </c:pt>
                <c:pt idx="56">
                  <c:v>61.78242083</c:v>
                </c:pt>
                <c:pt idx="57">
                  <c:v>63.247716350000005</c:v>
                </c:pt>
                <c:pt idx="58">
                  <c:v>63.374413179999998</c:v>
                </c:pt>
                <c:pt idx="59">
                  <c:v>64.032023850000002</c:v>
                </c:pt>
                <c:pt idx="60">
                  <c:v>64.275697550000004</c:v>
                </c:pt>
                <c:pt idx="61">
                  <c:v>62.543381950000004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Protein!$C$6:$C$67</c:f>
              <c:numCache>
                <c:formatCode>0</c:formatCode>
                <c:ptCount val="62"/>
                <c:pt idx="0">
                  <c:v>15.67</c:v>
                </c:pt>
                <c:pt idx="1">
                  <c:v>18.716999999999999</c:v>
                </c:pt>
                <c:pt idx="2">
                  <c:v>20.2</c:v>
                </c:pt>
                <c:pt idx="3">
                  <c:v>20.693000000000001</c:v>
                </c:pt>
                <c:pt idx="4">
                  <c:v>21.681999999999999</c:v>
                </c:pt>
                <c:pt idx="5">
                  <c:v>22.210999999999999</c:v>
                </c:pt>
                <c:pt idx="6">
                  <c:v>22.850999999999999</c:v>
                </c:pt>
                <c:pt idx="7">
                  <c:v>24.254000000000001</c:v>
                </c:pt>
                <c:pt idx="8">
                  <c:v>25.395</c:v>
                </c:pt>
                <c:pt idx="9">
                  <c:v>25.734999999999999</c:v>
                </c:pt>
                <c:pt idx="10">
                  <c:v>24.283000000000001</c:v>
                </c:pt>
                <c:pt idx="11">
                  <c:v>24.748624</c:v>
                </c:pt>
                <c:pt idx="12">
                  <c:v>26.055878</c:v>
                </c:pt>
                <c:pt idx="13">
                  <c:v>28.017011</c:v>
                </c:pt>
                <c:pt idx="14">
                  <c:v>28.678415000000001</c:v>
                </c:pt>
                <c:pt idx="15">
                  <c:v>31.285284000000001</c:v>
                </c:pt>
                <c:pt idx="16">
                  <c:v>32.412807999999998</c:v>
                </c:pt>
                <c:pt idx="17">
                  <c:v>33.864991000000003</c:v>
                </c:pt>
                <c:pt idx="18">
                  <c:v>34.402875000000002</c:v>
                </c:pt>
                <c:pt idx="19">
                  <c:v>34.122222999999998</c:v>
                </c:pt>
                <c:pt idx="20">
                  <c:v>35.796841999999998</c:v>
                </c:pt>
                <c:pt idx="21">
                  <c:v>39.418388999999998</c:v>
                </c:pt>
                <c:pt idx="22">
                  <c:v>40.624566999999999</c:v>
                </c:pt>
                <c:pt idx="23">
                  <c:v>40.471814000000002</c:v>
                </c:pt>
                <c:pt idx="24">
                  <c:v>42.431728</c:v>
                </c:pt>
                <c:pt idx="25">
                  <c:v>41.671807999999999</c:v>
                </c:pt>
                <c:pt idx="26">
                  <c:v>40.752456000000002</c:v>
                </c:pt>
                <c:pt idx="27">
                  <c:v>42.950136999999998</c:v>
                </c:pt>
                <c:pt idx="28">
                  <c:v>45.643945000000002</c:v>
                </c:pt>
                <c:pt idx="29">
                  <c:v>50.086458999999998</c:v>
                </c:pt>
                <c:pt idx="30">
                  <c:v>52.676921</c:v>
                </c:pt>
                <c:pt idx="31">
                  <c:v>52.992609999999999</c:v>
                </c:pt>
                <c:pt idx="32">
                  <c:v>53.198521999999997</c:v>
                </c:pt>
                <c:pt idx="33">
                  <c:v>55.479650999999997</c:v>
                </c:pt>
                <c:pt idx="34">
                  <c:v>57.489114999999998</c:v>
                </c:pt>
                <c:pt idx="35">
                  <c:v>59.967761000000003</c:v>
                </c:pt>
                <c:pt idx="36">
                  <c:v>61.515855999999999</c:v>
                </c:pt>
                <c:pt idx="37">
                  <c:v>63.424647999999998</c:v>
                </c:pt>
                <c:pt idx="38">
                  <c:v>67.099180000000004</c:v>
                </c:pt>
                <c:pt idx="39">
                  <c:v>68.188308000000006</c:v>
                </c:pt>
                <c:pt idx="40">
                  <c:v>69.897357</c:v>
                </c:pt>
                <c:pt idx="41">
                  <c:v>71.130656000000002</c:v>
                </c:pt>
                <c:pt idx="42">
                  <c:v>73.220387000000002</c:v>
                </c:pt>
                <c:pt idx="43">
                  <c:v>75.606082999999998</c:v>
                </c:pt>
                <c:pt idx="44">
                  <c:v>78.407995999999997</c:v>
                </c:pt>
                <c:pt idx="45">
                  <c:v>79.307332000000002</c:v>
                </c:pt>
                <c:pt idx="46">
                  <c:v>79.122995000000003</c:v>
                </c:pt>
                <c:pt idx="47">
                  <c:v>83.028171999999998</c:v>
                </c:pt>
                <c:pt idx="48">
                  <c:v>88.611093999999994</c:v>
                </c:pt>
                <c:pt idx="49">
                  <c:v>89.467819000000006</c:v>
                </c:pt>
                <c:pt idx="50">
                  <c:v>89.881742000000003</c:v>
                </c:pt>
                <c:pt idx="51">
                  <c:v>90.936847</c:v>
                </c:pt>
                <c:pt idx="52">
                  <c:v>93.171380999999997</c:v>
                </c:pt>
                <c:pt idx="53">
                  <c:v>95.656195999999994</c:v>
                </c:pt>
                <c:pt idx="54">
                  <c:v>96.692019999999999</c:v>
                </c:pt>
                <c:pt idx="55">
                  <c:v>99.124835000000004</c:v>
                </c:pt>
                <c:pt idx="56">
                  <c:v>100.979641</c:v>
                </c:pt>
                <c:pt idx="57">
                  <c:v>99.890638999999993</c:v>
                </c:pt>
                <c:pt idx="58">
                  <c:v>104.163876</c:v>
                </c:pt>
                <c:pt idx="59">
                  <c:v>106.60963599999999</c:v>
                </c:pt>
                <c:pt idx="60">
                  <c:v>109.370498</c:v>
                </c:pt>
                <c:pt idx="61">
                  <c:v>110.01193000000001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Protein!$D$6:$D$67</c:f>
              <c:numCache>
                <c:formatCode>0</c:formatCode>
                <c:ptCount val="62"/>
                <c:pt idx="0">
                  <c:v>4.4080000000000004</c:v>
                </c:pt>
                <c:pt idx="1">
                  <c:v>4.9329999999999998</c:v>
                </c:pt>
                <c:pt idx="2">
                  <c:v>5.1740000000000004</c:v>
                </c:pt>
                <c:pt idx="3">
                  <c:v>5.4930000000000003</c:v>
                </c:pt>
                <c:pt idx="4">
                  <c:v>5.742</c:v>
                </c:pt>
                <c:pt idx="5">
                  <c:v>5.7619999999999996</c:v>
                </c:pt>
                <c:pt idx="6">
                  <c:v>6.3079999999999998</c:v>
                </c:pt>
                <c:pt idx="7">
                  <c:v>6.694</c:v>
                </c:pt>
                <c:pt idx="8">
                  <c:v>7.2130000000000001</c:v>
                </c:pt>
                <c:pt idx="9">
                  <c:v>7.7229999999999999</c:v>
                </c:pt>
                <c:pt idx="10">
                  <c:v>7.9610000000000003</c:v>
                </c:pt>
                <c:pt idx="11">
                  <c:v>8.4538869999999999</c:v>
                </c:pt>
                <c:pt idx="12">
                  <c:v>8.692615</c:v>
                </c:pt>
                <c:pt idx="13">
                  <c:v>9.2144060000000003</c:v>
                </c:pt>
                <c:pt idx="14">
                  <c:v>9.581175</c:v>
                </c:pt>
                <c:pt idx="15">
                  <c:v>10.367586000000001</c:v>
                </c:pt>
                <c:pt idx="16">
                  <c:v>11.067532</c:v>
                </c:pt>
                <c:pt idx="17">
                  <c:v>11.740471999999999</c:v>
                </c:pt>
                <c:pt idx="18">
                  <c:v>12.106779</c:v>
                </c:pt>
                <c:pt idx="19">
                  <c:v>13.046175</c:v>
                </c:pt>
                <c:pt idx="20">
                  <c:v>14.359132000000001</c:v>
                </c:pt>
                <c:pt idx="21">
                  <c:v>14.951533000000001</c:v>
                </c:pt>
                <c:pt idx="22">
                  <c:v>16.058506000000001</c:v>
                </c:pt>
                <c:pt idx="23">
                  <c:v>16.814774</c:v>
                </c:pt>
                <c:pt idx="24">
                  <c:v>17.471643</c:v>
                </c:pt>
                <c:pt idx="25">
                  <c:v>17.846140000000002</c:v>
                </c:pt>
                <c:pt idx="26">
                  <c:v>19.179599</c:v>
                </c:pt>
                <c:pt idx="27">
                  <c:v>20.345573999999999</c:v>
                </c:pt>
                <c:pt idx="28">
                  <c:v>21.764277</c:v>
                </c:pt>
                <c:pt idx="29">
                  <c:v>23.558039999999998</c:v>
                </c:pt>
                <c:pt idx="30">
                  <c:v>24.943474999999999</c:v>
                </c:pt>
                <c:pt idx="31">
                  <c:v>26.459592999999998</c:v>
                </c:pt>
                <c:pt idx="32">
                  <c:v>27.35894</c:v>
                </c:pt>
                <c:pt idx="33">
                  <c:v>28.041364000000002</c:v>
                </c:pt>
                <c:pt idx="34">
                  <c:v>28.589466999999999</c:v>
                </c:pt>
                <c:pt idx="35">
                  <c:v>29.963525999999998</c:v>
                </c:pt>
                <c:pt idx="36">
                  <c:v>31.976569999999999</c:v>
                </c:pt>
                <c:pt idx="37">
                  <c:v>34.484509000000003</c:v>
                </c:pt>
                <c:pt idx="38">
                  <c:v>36.069198</c:v>
                </c:pt>
                <c:pt idx="39">
                  <c:v>36.941410000000005</c:v>
                </c:pt>
                <c:pt idx="40">
                  <c:v>39.133065000000002</c:v>
                </c:pt>
                <c:pt idx="41">
                  <c:v>41.095525000000002</c:v>
                </c:pt>
                <c:pt idx="42">
                  <c:v>43.060924</c:v>
                </c:pt>
                <c:pt idx="43">
                  <c:v>45.403602000000006</c:v>
                </c:pt>
                <c:pt idx="44">
                  <c:v>47.940904000000003</c:v>
                </c:pt>
                <c:pt idx="45">
                  <c:v>51.055113000000006</c:v>
                </c:pt>
                <c:pt idx="46">
                  <c:v>52.509517000000002</c:v>
                </c:pt>
                <c:pt idx="47">
                  <c:v>55.603588999999999</c:v>
                </c:pt>
                <c:pt idx="48">
                  <c:v>57.855148999999997</c:v>
                </c:pt>
                <c:pt idx="49">
                  <c:v>60.479667000000006</c:v>
                </c:pt>
                <c:pt idx="50">
                  <c:v>63.783459999999998</c:v>
                </c:pt>
                <c:pt idx="51">
                  <c:v>66.114322999999999</c:v>
                </c:pt>
                <c:pt idx="52">
                  <c:v>69.02422</c:v>
                </c:pt>
                <c:pt idx="53">
                  <c:v>70.503948000000008</c:v>
                </c:pt>
                <c:pt idx="54">
                  <c:v>73.204533999999995</c:v>
                </c:pt>
                <c:pt idx="55">
                  <c:v>75.301191000000003</c:v>
                </c:pt>
                <c:pt idx="56">
                  <c:v>77.472850999999991</c:v>
                </c:pt>
                <c:pt idx="57">
                  <c:v>82.21575399999999</c:v>
                </c:pt>
                <c:pt idx="58">
                  <c:v>86.413762999999989</c:v>
                </c:pt>
                <c:pt idx="59">
                  <c:v>88.50584400000001</c:v>
                </c:pt>
                <c:pt idx="60">
                  <c:v>92.239598999999998</c:v>
                </c:pt>
                <c:pt idx="61">
                  <c:v>94.836924999999994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rgbClr val="8064A2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Protein!$E$6:$E$67</c:f>
              <c:numCache>
                <c:formatCode>0</c:formatCode>
                <c:ptCount val="62"/>
                <c:pt idx="0">
                  <c:v>4.5389999999999997</c:v>
                </c:pt>
                <c:pt idx="1">
                  <c:v>4.2949999999999999</c:v>
                </c:pt>
                <c:pt idx="2">
                  <c:v>4.8600000000000003</c:v>
                </c:pt>
                <c:pt idx="3">
                  <c:v>5.0789999999999997</c:v>
                </c:pt>
                <c:pt idx="4">
                  <c:v>5.1440000000000001</c:v>
                </c:pt>
                <c:pt idx="5">
                  <c:v>5.3330000000000002</c:v>
                </c:pt>
                <c:pt idx="6">
                  <c:v>5.391</c:v>
                </c:pt>
                <c:pt idx="7">
                  <c:v>5.3289999999999997</c:v>
                </c:pt>
                <c:pt idx="8">
                  <c:v>5.5090000000000003</c:v>
                </c:pt>
                <c:pt idx="9">
                  <c:v>5.9809999999999999</c:v>
                </c:pt>
                <c:pt idx="10">
                  <c:v>6.0979999999999999</c:v>
                </c:pt>
                <c:pt idx="11">
                  <c:v>6.0321910000000001</c:v>
                </c:pt>
                <c:pt idx="12">
                  <c:v>6.1667810000000003</c:v>
                </c:pt>
                <c:pt idx="13">
                  <c:v>6.1633259999999996</c:v>
                </c:pt>
                <c:pt idx="14">
                  <c:v>6.1581239999999999</c:v>
                </c:pt>
                <c:pt idx="15">
                  <c:v>6.2121430000000002</c:v>
                </c:pt>
                <c:pt idx="16">
                  <c:v>6.3178570000000001</c:v>
                </c:pt>
                <c:pt idx="17">
                  <c:v>6.4938209999999996</c:v>
                </c:pt>
                <c:pt idx="18">
                  <c:v>6.672625</c:v>
                </c:pt>
                <c:pt idx="19">
                  <c:v>6.6502059999999998</c:v>
                </c:pt>
                <c:pt idx="20">
                  <c:v>6.8309420000000003</c:v>
                </c:pt>
                <c:pt idx="21">
                  <c:v>6.9616769999999999</c:v>
                </c:pt>
                <c:pt idx="22">
                  <c:v>7.0181050000000003</c:v>
                </c:pt>
                <c:pt idx="23">
                  <c:v>6.7851210000000002</c:v>
                </c:pt>
                <c:pt idx="24">
                  <c:v>6.5618290000000004</c:v>
                </c:pt>
                <c:pt idx="25">
                  <c:v>6.791671</c:v>
                </c:pt>
                <c:pt idx="26">
                  <c:v>6.8199100000000001</c:v>
                </c:pt>
                <c:pt idx="27">
                  <c:v>6.8843449999999997</c:v>
                </c:pt>
                <c:pt idx="28">
                  <c:v>7.0441029999999998</c:v>
                </c:pt>
                <c:pt idx="29">
                  <c:v>7.0441750000000001</c:v>
                </c:pt>
                <c:pt idx="30">
                  <c:v>7.3415330000000001</c:v>
                </c:pt>
                <c:pt idx="31">
                  <c:v>7.621505</c:v>
                </c:pt>
                <c:pt idx="32">
                  <c:v>7.7122270000000004</c:v>
                </c:pt>
                <c:pt idx="33">
                  <c:v>7.9934329999999996</c:v>
                </c:pt>
                <c:pt idx="34">
                  <c:v>8.0721310000000006</c:v>
                </c:pt>
                <c:pt idx="35">
                  <c:v>8.2487820000000003</c:v>
                </c:pt>
                <c:pt idx="36">
                  <c:v>8.3357749999999999</c:v>
                </c:pt>
                <c:pt idx="37">
                  <c:v>8.6502140000000001</c:v>
                </c:pt>
                <c:pt idx="38">
                  <c:v>9.0532360000000001</c:v>
                </c:pt>
                <c:pt idx="39">
                  <c:v>9.3809369999999994</c:v>
                </c:pt>
                <c:pt idx="40">
                  <c:v>9.6904800000000009</c:v>
                </c:pt>
                <c:pt idx="41">
                  <c:v>9.8641620000000003</c:v>
                </c:pt>
                <c:pt idx="42">
                  <c:v>9.8958499999999994</c:v>
                </c:pt>
                <c:pt idx="43">
                  <c:v>10.051080000000001</c:v>
                </c:pt>
                <c:pt idx="44">
                  <c:v>10.288351</c:v>
                </c:pt>
                <c:pt idx="45">
                  <c:v>10.538221</c:v>
                </c:pt>
                <c:pt idx="46">
                  <c:v>10.209066</c:v>
                </c:pt>
                <c:pt idx="47">
                  <c:v>10.571011</c:v>
                </c:pt>
                <c:pt idx="48">
                  <c:v>10.992984</c:v>
                </c:pt>
                <c:pt idx="49">
                  <c:v>11.236961000000001</c:v>
                </c:pt>
                <c:pt idx="50">
                  <c:v>11.581628</c:v>
                </c:pt>
                <c:pt idx="51">
                  <c:v>11.57934</c:v>
                </c:pt>
                <c:pt idx="52">
                  <c:v>11.628016000000001</c:v>
                </c:pt>
                <c:pt idx="53">
                  <c:v>11.903159</c:v>
                </c:pt>
                <c:pt idx="54">
                  <c:v>12.263374000000001</c:v>
                </c:pt>
                <c:pt idx="55">
                  <c:v>12.735602</c:v>
                </c:pt>
                <c:pt idx="56">
                  <c:v>12.864493</c:v>
                </c:pt>
                <c:pt idx="57">
                  <c:v>13.262739</c:v>
                </c:pt>
                <c:pt idx="58">
                  <c:v>13.366717</c:v>
                </c:pt>
                <c:pt idx="59">
                  <c:v>13.450771</c:v>
                </c:pt>
                <c:pt idx="60">
                  <c:v>13.459057</c:v>
                </c:pt>
                <c:pt idx="61">
                  <c:v>13.025999000000001</c:v>
                </c:pt>
              </c:numCache>
            </c:numRef>
          </c:yVal>
          <c:smooth val="0"/>
        </c:ser>
        <c:ser>
          <c:idx val="4"/>
          <c:order val="4"/>
          <c:tx>
            <c:v>Farmed Fish</c:v>
          </c:tx>
          <c:spPr>
            <a:ln w="25400">
              <a:solidFill>
                <a:srgbClr val="4BACC6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Protein!$F$6:$F$67</c:f>
              <c:numCache>
                <c:formatCode>0</c:formatCode>
                <c:ptCount val="62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15.409573</c:v>
                </c:pt>
                <c:pt idx="43">
                  <c:v>17.801942</c:v>
                </c:pt>
                <c:pt idx="44">
                  <c:v>20.839729999999999</c:v>
                </c:pt>
                <c:pt idx="45">
                  <c:v>24.382221999999999</c:v>
                </c:pt>
                <c:pt idx="46">
                  <c:v>26.592891000000002</c:v>
                </c:pt>
                <c:pt idx="47">
                  <c:v>27.3216</c:v>
                </c:pt>
                <c:pt idx="48">
                  <c:v>28.412344999999998</c:v>
                </c:pt>
                <c:pt idx="49">
                  <c:v>30.731007999999999</c:v>
                </c:pt>
                <c:pt idx="50">
                  <c:v>32.417468999999997</c:v>
                </c:pt>
                <c:pt idx="51">
                  <c:v>34.613260400000001</c:v>
                </c:pt>
                <c:pt idx="52">
                  <c:v>36.78551676</c:v>
                </c:pt>
                <c:pt idx="53">
                  <c:v>38.915212099999998</c:v>
                </c:pt>
                <c:pt idx="54">
                  <c:v>41.908243799999994</c:v>
                </c:pt>
                <c:pt idx="55">
                  <c:v>44.296903331000003</c:v>
                </c:pt>
                <c:pt idx="56">
                  <c:v>47.291773561999996</c:v>
                </c:pt>
                <c:pt idx="57">
                  <c:v>49.939430276000003</c:v>
                </c:pt>
                <c:pt idx="58">
                  <c:v>52.947740200999995</c:v>
                </c:pt>
                <c:pt idx="59">
                  <c:v>55.716915318000005</c:v>
                </c:pt>
                <c:pt idx="60">
                  <c:v>59.022185444999998</c:v>
                </c:pt>
                <c:pt idx="61">
                  <c:v>62.700300095999999</c:v>
                </c:pt>
              </c:numCache>
            </c:numRef>
          </c:yVal>
          <c:smooth val="0"/>
        </c:ser>
        <c:ser>
          <c:idx val="5"/>
          <c:order val="5"/>
          <c:tx>
            <c:v>Wild Fish</c:v>
          </c:tx>
          <c:spPr>
            <a:ln w="25400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Protein!$G$6:$G$67</c:f>
              <c:numCache>
                <c:formatCode>0</c:formatCode>
                <c:ptCount val="62"/>
                <c:pt idx="0">
                  <c:v>17.157306999999999</c:v>
                </c:pt>
                <c:pt idx="1">
                  <c:v>19.231653000000001</c:v>
                </c:pt>
                <c:pt idx="2">
                  <c:v>21.132379</c:v>
                </c:pt>
                <c:pt idx="3">
                  <c:v>21.471807999999999</c:v>
                </c:pt>
                <c:pt idx="4">
                  <c:v>23.159175000000001</c:v>
                </c:pt>
                <c:pt idx="5">
                  <c:v>24.314194000000001</c:v>
                </c:pt>
                <c:pt idx="6">
                  <c:v>25.902159999999999</c:v>
                </c:pt>
                <c:pt idx="7">
                  <c:v>26.119273</c:v>
                </c:pt>
                <c:pt idx="8">
                  <c:v>26.608767</c:v>
                </c:pt>
                <c:pt idx="9">
                  <c:v>28.855219999999999</c:v>
                </c:pt>
                <c:pt idx="10">
                  <c:v>30.901541999999999</c:v>
                </c:pt>
                <c:pt idx="11">
                  <c:v>34.502524999999999</c:v>
                </c:pt>
                <c:pt idx="12">
                  <c:v>37.482545000000002</c:v>
                </c:pt>
                <c:pt idx="13">
                  <c:v>38.166006000000003</c:v>
                </c:pt>
                <c:pt idx="14">
                  <c:v>42.267059000000003</c:v>
                </c:pt>
                <c:pt idx="15">
                  <c:v>42.611350000000002</c:v>
                </c:pt>
                <c:pt idx="16">
                  <c:v>46.217970000000001</c:v>
                </c:pt>
                <c:pt idx="17">
                  <c:v>49.130552000000002</c:v>
                </c:pt>
                <c:pt idx="18">
                  <c:v>52.121505999999997</c:v>
                </c:pt>
                <c:pt idx="19">
                  <c:v>50.204410000000003</c:v>
                </c:pt>
                <c:pt idx="20">
                  <c:v>55.351514999999999</c:v>
                </c:pt>
                <c:pt idx="21">
                  <c:v>55.415382000000001</c:v>
                </c:pt>
                <c:pt idx="22">
                  <c:v>50.633631000000001</c:v>
                </c:pt>
                <c:pt idx="23">
                  <c:v>50.319543000000003</c:v>
                </c:pt>
                <c:pt idx="24">
                  <c:v>53.125666000000002</c:v>
                </c:pt>
                <c:pt idx="25">
                  <c:v>51.790616999999997</c:v>
                </c:pt>
                <c:pt idx="26">
                  <c:v>55.103450000000002</c:v>
                </c:pt>
                <c:pt idx="27">
                  <c:v>54.525286000000001</c:v>
                </c:pt>
                <c:pt idx="28">
                  <c:v>56.944659000000001</c:v>
                </c:pt>
                <c:pt idx="29">
                  <c:v>57.468902</c:v>
                </c:pt>
                <c:pt idx="30">
                  <c:v>57.581617999999999</c:v>
                </c:pt>
                <c:pt idx="31">
                  <c:v>59.934570999999998</c:v>
                </c:pt>
                <c:pt idx="32">
                  <c:v>61.324772000000003</c:v>
                </c:pt>
                <c:pt idx="33">
                  <c:v>61.409726999999997</c:v>
                </c:pt>
                <c:pt idx="34">
                  <c:v>66.367767000000001</c:v>
                </c:pt>
                <c:pt idx="35">
                  <c:v>67.939603000000005</c:v>
                </c:pt>
                <c:pt idx="36">
                  <c:v>72.810524999999998</c:v>
                </c:pt>
                <c:pt idx="37">
                  <c:v>73.443409000000003</c:v>
                </c:pt>
                <c:pt idx="38">
                  <c:v>87.358011000000005</c:v>
                </c:pt>
                <c:pt idx="39">
                  <c:v>87.925202999999996</c:v>
                </c:pt>
                <c:pt idx="40">
                  <c:v>84.152457999999996</c:v>
                </c:pt>
                <c:pt idx="41">
                  <c:v>83.251354000000006</c:v>
                </c:pt>
                <c:pt idx="42">
                  <c:v>85.066883000000004</c:v>
                </c:pt>
                <c:pt idx="43">
                  <c:v>86.411049000000006</c:v>
                </c:pt>
                <c:pt idx="44">
                  <c:v>91.969930000000005</c:v>
                </c:pt>
                <c:pt idx="45">
                  <c:v>92.052823000000004</c:v>
                </c:pt>
                <c:pt idx="46">
                  <c:v>93.632165999999998</c:v>
                </c:pt>
                <c:pt idx="47">
                  <c:v>92.923176999999995</c:v>
                </c:pt>
                <c:pt idx="48">
                  <c:v>85.540931</c:v>
                </c:pt>
                <c:pt idx="49">
                  <c:v>91.352155999999994</c:v>
                </c:pt>
                <c:pt idx="50">
                  <c:v>93.284809999999993</c:v>
                </c:pt>
                <c:pt idx="51">
                  <c:v>90.552875</c:v>
                </c:pt>
                <c:pt idx="52">
                  <c:v>90.853748999999993</c:v>
                </c:pt>
                <c:pt idx="53">
                  <c:v>88.078395</c:v>
                </c:pt>
                <c:pt idx="54">
                  <c:v>92.568924999999993</c:v>
                </c:pt>
                <c:pt idx="55">
                  <c:v>92.413837000000001</c:v>
                </c:pt>
                <c:pt idx="56">
                  <c:v>90.191233999999994</c:v>
                </c:pt>
                <c:pt idx="57">
                  <c:v>90.730119000000002</c:v>
                </c:pt>
                <c:pt idx="58">
                  <c:v>90.051136</c:v>
                </c:pt>
                <c:pt idx="59">
                  <c:v>89.988814000000005</c:v>
                </c:pt>
                <c:pt idx="60">
                  <c:v>88.950909799999991</c:v>
                </c:pt>
                <c:pt idx="61">
                  <c:v>93.474774433999997</c:v>
                </c:pt>
              </c:numCache>
            </c:numRef>
          </c:yVal>
          <c:smooth val="0"/>
        </c:ser>
        <c:ser>
          <c:idx val="6"/>
          <c:order val="6"/>
          <c:tx>
            <c:v>Eggs</c:v>
          </c:tx>
          <c:spPr>
            <a:ln w="1905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Protein!$I$6:$I$67</c:f>
              <c:numCache>
                <c:formatCode>0</c:formatCode>
                <c:ptCount val="62"/>
                <c:pt idx="0">
                  <c:v>9.2439999999999998</c:v>
                </c:pt>
                <c:pt idx="1">
                  <c:v>10.281000000000001</c:v>
                </c:pt>
                <c:pt idx="2">
                  <c:v>10.657999999999999</c:v>
                </c:pt>
                <c:pt idx="3">
                  <c:v>11.224</c:v>
                </c:pt>
                <c:pt idx="4">
                  <c:v>11.878</c:v>
                </c:pt>
                <c:pt idx="5">
                  <c:v>12.355</c:v>
                </c:pt>
                <c:pt idx="6">
                  <c:v>13.083</c:v>
                </c:pt>
                <c:pt idx="7">
                  <c:v>13.959</c:v>
                </c:pt>
                <c:pt idx="8">
                  <c:v>14.284000000000001</c:v>
                </c:pt>
                <c:pt idx="9">
                  <c:v>14.144</c:v>
                </c:pt>
                <c:pt idx="10">
                  <c:v>14.260999999999999</c:v>
                </c:pt>
                <c:pt idx="11">
                  <c:v>15.134959</c:v>
                </c:pt>
                <c:pt idx="12">
                  <c:v>15.500209999999999</c:v>
                </c:pt>
                <c:pt idx="13">
                  <c:v>15.696702</c:v>
                </c:pt>
                <c:pt idx="14">
                  <c:v>16.377444000000001</c:v>
                </c:pt>
                <c:pt idx="15">
                  <c:v>16.882939</c:v>
                </c:pt>
                <c:pt idx="16">
                  <c:v>17.33962</c:v>
                </c:pt>
                <c:pt idx="17">
                  <c:v>18.160653</c:v>
                </c:pt>
                <c:pt idx="18">
                  <c:v>18.662834</c:v>
                </c:pt>
                <c:pt idx="19">
                  <c:v>19.474737999999999</c:v>
                </c:pt>
                <c:pt idx="20">
                  <c:v>20.414988000000001</c:v>
                </c:pt>
                <c:pt idx="21">
                  <c:v>21.112207999999999</c:v>
                </c:pt>
                <c:pt idx="22">
                  <c:v>21.762993999999999</c:v>
                </c:pt>
                <c:pt idx="23">
                  <c:v>21.964677999999999</c:v>
                </c:pt>
                <c:pt idx="24">
                  <c:v>22.539248000000001</c:v>
                </c:pt>
                <c:pt idx="25">
                  <c:v>23.248453999999999</c:v>
                </c:pt>
                <c:pt idx="26">
                  <c:v>23.657980999999999</c:v>
                </c:pt>
                <c:pt idx="27">
                  <c:v>24.765753</c:v>
                </c:pt>
                <c:pt idx="28">
                  <c:v>25.836054000000001</c:v>
                </c:pt>
                <c:pt idx="29">
                  <c:v>26.589210000000001</c:v>
                </c:pt>
                <c:pt idx="30">
                  <c:v>27.416712</c:v>
                </c:pt>
                <c:pt idx="31">
                  <c:v>28.028092000000001</c:v>
                </c:pt>
                <c:pt idx="32">
                  <c:v>28.773721999999999</c:v>
                </c:pt>
                <c:pt idx="33">
                  <c:v>29.319486999999999</c:v>
                </c:pt>
                <c:pt idx="34">
                  <c:v>30.787205</c:v>
                </c:pt>
                <c:pt idx="35">
                  <c:v>32.513680999999998</c:v>
                </c:pt>
                <c:pt idx="36">
                  <c:v>33.629061999999998</c:v>
                </c:pt>
                <c:pt idx="37">
                  <c:v>34.524929</c:v>
                </c:pt>
                <c:pt idx="38">
                  <c:v>36.020985000000003</c:v>
                </c:pt>
                <c:pt idx="39">
                  <c:v>36.308909</c:v>
                </c:pt>
                <c:pt idx="40">
                  <c:v>37.397198000000003</c:v>
                </c:pt>
                <c:pt idx="41">
                  <c:v>39.026390999999997</c:v>
                </c:pt>
                <c:pt idx="42">
                  <c:v>39.648299999999999</c:v>
                </c:pt>
                <c:pt idx="43">
                  <c:v>41.133771000000003</c:v>
                </c:pt>
                <c:pt idx="44">
                  <c:v>44.694153999999997</c:v>
                </c:pt>
                <c:pt idx="45">
                  <c:v>46.729584000000003</c:v>
                </c:pt>
                <c:pt idx="46">
                  <c:v>49.743209</c:v>
                </c:pt>
                <c:pt idx="47">
                  <c:v>49.896163000000001</c:v>
                </c:pt>
                <c:pt idx="48">
                  <c:v>51.563690000000001</c:v>
                </c:pt>
                <c:pt idx="49">
                  <c:v>53.571503999999997</c:v>
                </c:pt>
                <c:pt idx="50">
                  <c:v>55.070768999999999</c:v>
                </c:pt>
                <c:pt idx="51">
                  <c:v>56.301510999999998</c:v>
                </c:pt>
                <c:pt idx="52">
                  <c:v>57.680900000000001</c:v>
                </c:pt>
                <c:pt idx="53">
                  <c:v>58.700093000000003</c:v>
                </c:pt>
                <c:pt idx="54">
                  <c:v>59.901380000000003</c:v>
                </c:pt>
                <c:pt idx="55">
                  <c:v>61.185057</c:v>
                </c:pt>
                <c:pt idx="56">
                  <c:v>62.500534999999999</c:v>
                </c:pt>
                <c:pt idx="57">
                  <c:v>64.348684000000006</c:v>
                </c:pt>
                <c:pt idx="58">
                  <c:v>66.728638000000004</c:v>
                </c:pt>
                <c:pt idx="59">
                  <c:v>68.014975000000007</c:v>
                </c:pt>
                <c:pt idx="60">
                  <c:v>69.092127000000005</c:v>
                </c:pt>
                <c:pt idx="61">
                  <c:v>70.503114999999994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63776"/>
        <c:axId val="148765696"/>
      </c:scatterChart>
      <c:valAx>
        <c:axId val="148763776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41347565648910528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65696"/>
        <c:crosses val="autoZero"/>
        <c:crossBetween val="midCat"/>
      </c:valAx>
      <c:valAx>
        <c:axId val="14876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63776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Meat and Fish Production, 1950-2011</a:t>
            </a:r>
          </a:p>
        </c:rich>
      </c:tx>
      <c:layout>
        <c:manualLayout>
          <c:xMode val="edge"/>
          <c:yMode val="edge"/>
          <c:x val="0.22463834761274742"/>
          <c:y val="2.3210831721470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Meat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Protein!$A$6:$A$67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Protein!$J$6:$J$67</c:f>
              <c:numCache>
                <c:formatCode>0</c:formatCode>
                <c:ptCount val="62"/>
                <c:pt idx="0">
                  <c:v>61.667178000000007</c:v>
                </c:pt>
                <c:pt idx="1">
                  <c:v>67.662637000000004</c:v>
                </c:pt>
                <c:pt idx="2">
                  <c:v>72.637371999999999</c:v>
                </c:pt>
                <c:pt idx="3">
                  <c:v>76.060017999999999</c:v>
                </c:pt>
                <c:pt idx="4">
                  <c:v>80.184815999999998</c:v>
                </c:pt>
                <c:pt idx="5">
                  <c:v>83.048446999999996</c:v>
                </c:pt>
                <c:pt idx="6">
                  <c:v>87.366683999999992</c:v>
                </c:pt>
                <c:pt idx="7">
                  <c:v>89.978125000000006</c:v>
                </c:pt>
                <c:pt idx="8">
                  <c:v>92.345141000000012</c:v>
                </c:pt>
                <c:pt idx="9">
                  <c:v>96.272248000000005</c:v>
                </c:pt>
                <c:pt idx="10">
                  <c:v>96.445083000000011</c:v>
                </c:pt>
                <c:pt idx="11">
                  <c:v>102.88542494000001</c:v>
                </c:pt>
                <c:pt idx="12">
                  <c:v>109.12671881</c:v>
                </c:pt>
                <c:pt idx="13">
                  <c:v>114.12180467000002</c:v>
                </c:pt>
                <c:pt idx="14">
                  <c:v>119.74829241</c:v>
                </c:pt>
                <c:pt idx="15">
                  <c:v>124.29580303</c:v>
                </c:pt>
                <c:pt idx="16">
                  <c:v>131.58887261000001</c:v>
                </c:pt>
                <c:pt idx="17">
                  <c:v>138.57178607</c:v>
                </c:pt>
                <c:pt idx="18">
                  <c:v>144.47905727</c:v>
                </c:pt>
                <c:pt idx="19">
                  <c:v>144.24473545000001</c:v>
                </c:pt>
                <c:pt idx="20">
                  <c:v>153.17704800000001</c:v>
                </c:pt>
                <c:pt idx="21">
                  <c:v>157.47857543000001</c:v>
                </c:pt>
                <c:pt idx="22">
                  <c:v>155.73326297000003</c:v>
                </c:pt>
                <c:pt idx="23">
                  <c:v>156.20710560000001</c:v>
                </c:pt>
                <c:pt idx="24">
                  <c:v>164.59130316</c:v>
                </c:pt>
                <c:pt idx="25">
                  <c:v>165.31963186000002</c:v>
                </c:pt>
                <c:pt idx="26">
                  <c:v>171.54648531000001</c:v>
                </c:pt>
                <c:pt idx="27">
                  <c:v>175.17705828000001</c:v>
                </c:pt>
                <c:pt idx="28">
                  <c:v>182.45164966999999</c:v>
                </c:pt>
                <c:pt idx="29">
                  <c:v>188.12590046999998</c:v>
                </c:pt>
                <c:pt idx="30">
                  <c:v>192.65876682999999</c:v>
                </c:pt>
                <c:pt idx="31">
                  <c:v>198.02093156000001</c:v>
                </c:pt>
                <c:pt idx="32">
                  <c:v>200.97318911000002</c:v>
                </c:pt>
                <c:pt idx="33">
                  <c:v>206.08435319</c:v>
                </c:pt>
                <c:pt idx="34">
                  <c:v>215.68084264000004</c:v>
                </c:pt>
                <c:pt idx="35">
                  <c:v>223.15975318</c:v>
                </c:pt>
                <c:pt idx="36">
                  <c:v>234.46738628000003</c:v>
                </c:pt>
                <c:pt idx="37">
                  <c:v>241.16383591000002</c:v>
                </c:pt>
                <c:pt idx="38">
                  <c:v>262.60954838999999</c:v>
                </c:pt>
                <c:pt idx="39">
                  <c:v>266.31869275000003</c:v>
                </c:pt>
                <c:pt idx="40">
                  <c:v>268.99713067000005</c:v>
                </c:pt>
                <c:pt idx="41">
                  <c:v>272.73554892999999</c:v>
                </c:pt>
                <c:pt idx="42">
                  <c:v>279.45980119000001</c:v>
                </c:pt>
                <c:pt idx="43">
                  <c:v>287.54685655000003</c:v>
                </c:pt>
                <c:pt idx="44">
                  <c:v>302.41782349000005</c:v>
                </c:pt>
                <c:pt idx="45">
                  <c:v>311.10195284999998</c:v>
                </c:pt>
                <c:pt idx="46">
                  <c:v>316.39929075999999</c:v>
                </c:pt>
                <c:pt idx="47">
                  <c:v>324.48509715</c:v>
                </c:pt>
                <c:pt idx="48">
                  <c:v>326.28683365999996</c:v>
                </c:pt>
                <c:pt idx="49">
                  <c:v>339.18648036000002</c:v>
                </c:pt>
                <c:pt idx="50">
                  <c:v>347.17398349999996</c:v>
                </c:pt>
                <c:pt idx="51">
                  <c:v>349.03400089000002</c:v>
                </c:pt>
                <c:pt idx="52">
                  <c:v>358.31116445999999</c:v>
                </c:pt>
                <c:pt idx="53">
                  <c:v>362.42297102999999</c:v>
                </c:pt>
                <c:pt idx="54">
                  <c:v>375.02319687999994</c:v>
                </c:pt>
                <c:pt idx="55">
                  <c:v>383.600705651</c:v>
                </c:pt>
                <c:pt idx="56">
                  <c:v>390.58241339199998</c:v>
                </c:pt>
                <c:pt idx="57">
                  <c:v>399.286397626</c:v>
                </c:pt>
                <c:pt idx="58">
                  <c:v>410.31764538099998</c:v>
                </c:pt>
                <c:pt idx="59">
                  <c:v>418.30400416800001</c:v>
                </c:pt>
                <c:pt idx="60">
                  <c:v>427.31794679499995</c:v>
                </c:pt>
                <c:pt idx="61">
                  <c:v>436.59331047999996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05856"/>
        <c:axId val="140912128"/>
      </c:scatterChart>
      <c:valAx>
        <c:axId val="140905856"/>
        <c:scaling>
          <c:orientation val="minMax"/>
          <c:max val="2014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43740170325365119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12128"/>
        <c:crosses val="autoZero"/>
        <c:crossBetween val="midCat"/>
      </c:valAx>
      <c:valAx>
        <c:axId val="140912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4012419724130228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05856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0.82556</cdr:x>
      <cdr:y>0.44829</cdr:y>
    </cdr:from>
    <cdr:to>
      <cdr:x>0.92007</cdr:x>
      <cdr:y>0.49323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0290" y="2207556"/>
          <a:ext cx="551827" cy="22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0.81465</cdr:x>
      <cdr:y>0.1513</cdr:y>
    </cdr:from>
    <cdr:to>
      <cdr:x>0.90375</cdr:x>
      <cdr:y>0.19343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56579" y="745090"/>
          <a:ext cx="520239" cy="20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0.82607</cdr:x>
      <cdr:y>0.8007</cdr:y>
    </cdr:from>
    <cdr:to>
      <cdr:x>0.92985</cdr:x>
      <cdr:y>0.84526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23307" y="3942966"/>
          <a:ext cx="605944" cy="21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  <cdr:relSizeAnchor xmlns:cdr="http://schemas.openxmlformats.org/drawingml/2006/chartDrawing">
    <cdr:from>
      <cdr:x>0.6352</cdr:x>
      <cdr:y>0.43745</cdr:y>
    </cdr:from>
    <cdr:to>
      <cdr:x>0.73572</cdr:x>
      <cdr:y>0.48549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08836" y="2154203"/>
          <a:ext cx="586919" cy="23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0.52365</cdr:x>
      <cdr:y>0.27079</cdr:y>
    </cdr:from>
    <cdr:to>
      <cdr:x>0.65742</cdr:x>
      <cdr:y>0.31722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057505" y="1333464"/>
          <a:ext cx="781060" cy="22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Wild Fish</a:t>
          </a:r>
        </a:p>
      </cdr:txBody>
    </cdr:sp>
  </cdr:relSizeAnchor>
  <cdr:relSizeAnchor xmlns:cdr="http://schemas.openxmlformats.org/drawingml/2006/chartDrawing">
    <cdr:from>
      <cdr:x>0.82012</cdr:x>
      <cdr:y>0.51708</cdr:y>
    </cdr:from>
    <cdr:to>
      <cdr:x>0.93312</cdr:x>
      <cdr:y>0.59768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88515" y="2546300"/>
          <a:ext cx="659787" cy="396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Farmed Fish</a:t>
          </a:r>
        </a:p>
      </cdr:txBody>
    </cdr:sp>
  </cdr:relSizeAnchor>
  <cdr:relSizeAnchor xmlns:cdr="http://schemas.openxmlformats.org/drawingml/2006/chartDrawing">
    <cdr:from>
      <cdr:x>0.95813</cdr:x>
      <cdr:y>0.13798</cdr:y>
    </cdr:from>
    <cdr:to>
      <cdr:x>0.99222</cdr:x>
      <cdr:y>0.85822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679450"/>
          <a:ext cx="199045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0.80153</cdr:x>
      <cdr:y>0.3933</cdr:y>
    </cdr:from>
    <cdr:to>
      <cdr:x>0.89604</cdr:x>
      <cdr:y>0.43824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679965" y="1936771"/>
          <a:ext cx="551827" cy="22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Eggs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0.95813</cdr:x>
      <cdr:y>0.13798</cdr:y>
    </cdr:from>
    <cdr:to>
      <cdr:x>0.99222</cdr:x>
      <cdr:y>0.85822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679450"/>
          <a:ext cx="199045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1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tein"/>
      <sheetName val="Protein (g)"/>
      <sheetName val="Meat (g)"/>
      <sheetName val="Protein PerCap"/>
      <sheetName val="Protein PerCap (g)"/>
      <sheetName val="Total Protein PerCap (g)"/>
      <sheetName val="Fish Prod"/>
      <sheetName val="Fish Prod (g)"/>
      <sheetName val="Fish Cons"/>
      <sheetName val="Fish Cons (g)"/>
      <sheetName val="Fish vs Beef"/>
      <sheetName val="Fish vs Beef (g)"/>
      <sheetName val="Fish vs Beef PerCap"/>
      <sheetName val="Fish vs Beef PerCap (g)"/>
      <sheetName val="Top 10 Farmed Spp"/>
      <sheetName val="Top 10 Farmed Spp (g)"/>
      <sheetName val="Top 10 Farmed Fish Prod"/>
      <sheetName val="China Farmed Prod (g)"/>
      <sheetName val="Leading Farmed Prod (g)"/>
      <sheetName val="Top 10 Wild Fish Prod"/>
      <sheetName val="Leading Wild Prod (g)"/>
      <sheetName val="Beef Prod"/>
      <sheetName val="Beef Prod (g)"/>
      <sheetName val="Prices"/>
      <sheetName val="Prices (g)"/>
    </sheetNames>
    <sheetDataSet>
      <sheetData sheetId="0"/>
      <sheetData sheetId="1">
        <row r="6">
          <cell r="A6">
            <v>1950</v>
          </cell>
          <cell r="B6">
            <v>19.343</v>
          </cell>
          <cell r="C6">
            <v>15.67</v>
          </cell>
          <cell r="D6">
            <v>4.4080000000000004</v>
          </cell>
          <cell r="E6">
            <v>4.5389999999999997</v>
          </cell>
          <cell r="F6">
            <v>0.549871</v>
          </cell>
          <cell r="G6">
            <v>17.157306999999999</v>
          </cell>
          <cell r="I6">
            <v>9.2439999999999998</v>
          </cell>
          <cell r="J6">
            <v>61.667178000000007</v>
          </cell>
        </row>
        <row r="7">
          <cell r="A7">
            <v>1951</v>
          </cell>
          <cell r="B7">
            <v>19.803999999999998</v>
          </cell>
          <cell r="C7">
            <v>18.716999999999999</v>
          </cell>
          <cell r="D7">
            <v>4.9329999999999998</v>
          </cell>
          <cell r="E7">
            <v>4.2949999999999999</v>
          </cell>
          <cell r="F7">
            <v>0.68198400000000003</v>
          </cell>
          <cell r="G7">
            <v>19.231653000000001</v>
          </cell>
          <cell r="I7">
            <v>10.281000000000001</v>
          </cell>
          <cell r="J7">
            <v>67.662637000000004</v>
          </cell>
        </row>
        <row r="8">
          <cell r="A8">
            <v>1952</v>
          </cell>
          <cell r="B8">
            <v>20.486999999999998</v>
          </cell>
          <cell r="C8">
            <v>20.2</v>
          </cell>
          <cell r="D8">
            <v>5.1740000000000004</v>
          </cell>
          <cell r="E8">
            <v>4.8600000000000003</v>
          </cell>
          <cell r="F8">
            <v>0.78399300000000005</v>
          </cell>
          <cell r="G8">
            <v>21.132379</v>
          </cell>
          <cell r="I8">
            <v>10.657999999999999</v>
          </cell>
          <cell r="J8">
            <v>72.637371999999999</v>
          </cell>
        </row>
        <row r="9">
          <cell r="A9">
            <v>1953</v>
          </cell>
          <cell r="B9">
            <v>22.4</v>
          </cell>
          <cell r="C9">
            <v>20.693000000000001</v>
          </cell>
          <cell r="D9">
            <v>5.4930000000000003</v>
          </cell>
          <cell r="E9">
            <v>5.0789999999999997</v>
          </cell>
          <cell r="F9">
            <v>0.92320999999999998</v>
          </cell>
          <cell r="G9">
            <v>21.471807999999999</v>
          </cell>
          <cell r="I9">
            <v>11.224</v>
          </cell>
          <cell r="J9">
            <v>76.060017999999999</v>
          </cell>
        </row>
        <row r="10">
          <cell r="A10">
            <v>1954</v>
          </cell>
          <cell r="B10">
            <v>23.422000000000001</v>
          </cell>
          <cell r="C10">
            <v>21.681999999999999</v>
          </cell>
          <cell r="D10">
            <v>5.742</v>
          </cell>
          <cell r="E10">
            <v>5.1440000000000001</v>
          </cell>
          <cell r="F10">
            <v>1.035641</v>
          </cell>
          <cell r="G10">
            <v>23.159175000000001</v>
          </cell>
          <cell r="I10">
            <v>11.878</v>
          </cell>
          <cell r="J10">
            <v>80.184815999999998</v>
          </cell>
        </row>
        <row r="11">
          <cell r="A11">
            <v>1955</v>
          </cell>
          <cell r="B11">
            <v>24.263999999999999</v>
          </cell>
          <cell r="C11">
            <v>22.210999999999999</v>
          </cell>
          <cell r="D11">
            <v>5.7619999999999996</v>
          </cell>
          <cell r="E11">
            <v>5.3330000000000002</v>
          </cell>
          <cell r="F11">
            <v>1.164253</v>
          </cell>
          <cell r="G11">
            <v>24.314194000000001</v>
          </cell>
          <cell r="I11">
            <v>12.355</v>
          </cell>
          <cell r="J11">
            <v>83.048446999999996</v>
          </cell>
        </row>
        <row r="12">
          <cell r="A12">
            <v>1956</v>
          </cell>
          <cell r="B12">
            <v>25.759</v>
          </cell>
          <cell r="C12">
            <v>22.850999999999999</v>
          </cell>
          <cell r="D12">
            <v>6.3079999999999998</v>
          </cell>
          <cell r="E12">
            <v>5.391</v>
          </cell>
          <cell r="F12">
            <v>1.155524</v>
          </cell>
          <cell r="G12">
            <v>25.902159999999999</v>
          </cell>
          <cell r="I12">
            <v>13.083</v>
          </cell>
          <cell r="J12">
            <v>87.366683999999992</v>
          </cell>
        </row>
        <row r="13">
          <cell r="A13">
            <v>1957</v>
          </cell>
          <cell r="B13">
            <v>26.074000000000002</v>
          </cell>
          <cell r="C13">
            <v>24.254000000000001</v>
          </cell>
          <cell r="D13">
            <v>6.694</v>
          </cell>
          <cell r="E13">
            <v>5.3289999999999997</v>
          </cell>
          <cell r="F13">
            <v>1.507852</v>
          </cell>
          <cell r="G13">
            <v>26.119273</v>
          </cell>
          <cell r="I13">
            <v>13.959</v>
          </cell>
          <cell r="J13">
            <v>89.978125000000006</v>
          </cell>
        </row>
        <row r="14">
          <cell r="A14">
            <v>1958</v>
          </cell>
          <cell r="B14">
            <v>26.135000000000002</v>
          </cell>
          <cell r="C14">
            <v>25.395</v>
          </cell>
          <cell r="D14">
            <v>7.2130000000000001</v>
          </cell>
          <cell r="E14">
            <v>5.5090000000000003</v>
          </cell>
          <cell r="F14">
            <v>1.4843740000000001</v>
          </cell>
          <cell r="G14">
            <v>26.608767</v>
          </cell>
          <cell r="I14">
            <v>14.284000000000001</v>
          </cell>
          <cell r="J14">
            <v>92.345141000000012</v>
          </cell>
        </row>
        <row r="15">
          <cell r="A15">
            <v>1959</v>
          </cell>
          <cell r="B15">
            <v>26.37</v>
          </cell>
          <cell r="C15">
            <v>25.734999999999999</v>
          </cell>
          <cell r="D15">
            <v>7.7229999999999999</v>
          </cell>
          <cell r="E15">
            <v>5.9809999999999999</v>
          </cell>
          <cell r="F15">
            <v>1.608028</v>
          </cell>
          <cell r="G15">
            <v>28.855219999999999</v>
          </cell>
          <cell r="I15">
            <v>14.144</v>
          </cell>
          <cell r="J15">
            <v>96.272248000000005</v>
          </cell>
        </row>
        <row r="16">
          <cell r="A16">
            <v>1960</v>
          </cell>
          <cell r="B16">
            <v>25.6</v>
          </cell>
          <cell r="C16">
            <v>24.283000000000001</v>
          </cell>
          <cell r="D16">
            <v>7.9610000000000003</v>
          </cell>
          <cell r="E16">
            <v>6.0979999999999999</v>
          </cell>
          <cell r="F16">
            <v>1.6015410000000001</v>
          </cell>
          <cell r="G16">
            <v>30.901541999999999</v>
          </cell>
          <cell r="I16">
            <v>14.260999999999999</v>
          </cell>
          <cell r="J16">
            <v>96.445083000000011</v>
          </cell>
        </row>
        <row r="17">
          <cell r="A17">
            <v>1961</v>
          </cell>
          <cell r="B17">
            <v>27.684555940000003</v>
          </cell>
          <cell r="C17">
            <v>24.748624</v>
          </cell>
          <cell r="D17">
            <v>8.4538869999999999</v>
          </cell>
          <cell r="E17">
            <v>6.0321910000000001</v>
          </cell>
          <cell r="F17">
            <v>1.4636420000000001</v>
          </cell>
          <cell r="G17">
            <v>34.502524999999999</v>
          </cell>
          <cell r="I17">
            <v>15.134959</v>
          </cell>
          <cell r="J17">
            <v>102.88542494000001</v>
          </cell>
        </row>
        <row r="18">
          <cell r="A18">
            <v>1962</v>
          </cell>
          <cell r="B18">
            <v>29.203338809999998</v>
          </cell>
          <cell r="C18">
            <v>26.055878</v>
          </cell>
          <cell r="D18">
            <v>8.692615</v>
          </cell>
          <cell r="E18">
            <v>6.1667810000000003</v>
          </cell>
          <cell r="F18">
            <v>1.5255609999999999</v>
          </cell>
          <cell r="G18">
            <v>37.482545000000002</v>
          </cell>
          <cell r="I18">
            <v>15.500209999999999</v>
          </cell>
          <cell r="J18">
            <v>109.12671881</v>
          </cell>
        </row>
        <row r="19">
          <cell r="A19">
            <v>1963</v>
          </cell>
          <cell r="B19">
            <v>30.855743670000003</v>
          </cell>
          <cell r="C19">
            <v>28.017011</v>
          </cell>
          <cell r="D19">
            <v>9.2144060000000003</v>
          </cell>
          <cell r="E19">
            <v>6.1633259999999996</v>
          </cell>
          <cell r="F19">
            <v>1.7053119999999999</v>
          </cell>
          <cell r="G19">
            <v>38.166006000000003</v>
          </cell>
          <cell r="I19">
            <v>15.696702</v>
          </cell>
          <cell r="J19">
            <v>114.12180467000002</v>
          </cell>
        </row>
        <row r="20">
          <cell r="A20">
            <v>1964</v>
          </cell>
          <cell r="B20">
            <v>31.27660041</v>
          </cell>
          <cell r="C20">
            <v>28.678415000000001</v>
          </cell>
          <cell r="D20">
            <v>9.581175</v>
          </cell>
          <cell r="E20">
            <v>6.1581239999999999</v>
          </cell>
          <cell r="F20">
            <v>1.7869189999999999</v>
          </cell>
          <cell r="G20">
            <v>42.267059000000003</v>
          </cell>
          <cell r="I20">
            <v>16.377444000000001</v>
          </cell>
          <cell r="J20">
            <v>119.74829241</v>
          </cell>
        </row>
        <row r="21">
          <cell r="A21">
            <v>1965</v>
          </cell>
          <cell r="B21">
            <v>31.858476030000002</v>
          </cell>
          <cell r="C21">
            <v>31.285284000000001</v>
          </cell>
          <cell r="D21">
            <v>10.367586000000001</v>
          </cell>
          <cell r="E21">
            <v>6.2121430000000002</v>
          </cell>
          <cell r="F21">
            <v>1.9609639999999999</v>
          </cell>
          <cell r="G21">
            <v>42.611350000000002</v>
          </cell>
          <cell r="I21">
            <v>16.882939</v>
          </cell>
          <cell r="J21">
            <v>124.29580303</v>
          </cell>
        </row>
        <row r="22">
          <cell r="A22">
            <v>1966</v>
          </cell>
          <cell r="B22">
            <v>33.554400610000002</v>
          </cell>
          <cell r="C22">
            <v>32.412807999999998</v>
          </cell>
          <cell r="D22">
            <v>11.067532</v>
          </cell>
          <cell r="E22">
            <v>6.3178570000000001</v>
          </cell>
          <cell r="F22">
            <v>2.0183049999999998</v>
          </cell>
          <cell r="G22">
            <v>46.217970000000001</v>
          </cell>
          <cell r="I22">
            <v>17.33962</v>
          </cell>
          <cell r="J22">
            <v>131.58887261000001</v>
          </cell>
        </row>
        <row r="23">
          <cell r="A23">
            <v>1967</v>
          </cell>
          <cell r="B23">
            <v>35.26922407</v>
          </cell>
          <cell r="C23">
            <v>33.864991000000003</v>
          </cell>
          <cell r="D23">
            <v>11.740471999999999</v>
          </cell>
          <cell r="E23">
            <v>6.4938209999999996</v>
          </cell>
          <cell r="F23">
            <v>2.0727259999999998</v>
          </cell>
          <cell r="G23">
            <v>49.130552000000002</v>
          </cell>
          <cell r="I23">
            <v>18.160653</v>
          </cell>
          <cell r="J23">
            <v>138.57178607</v>
          </cell>
        </row>
        <row r="24">
          <cell r="A24">
            <v>1968</v>
          </cell>
          <cell r="B24">
            <v>36.965206270000003</v>
          </cell>
          <cell r="C24">
            <v>34.402875000000002</v>
          </cell>
          <cell r="D24">
            <v>12.106779</v>
          </cell>
          <cell r="E24">
            <v>6.672625</v>
          </cell>
          <cell r="F24">
            <v>2.2100659999999999</v>
          </cell>
          <cell r="G24">
            <v>52.121505999999997</v>
          </cell>
          <cell r="I24">
            <v>18.662834</v>
          </cell>
          <cell r="J24">
            <v>144.47905727</v>
          </cell>
        </row>
        <row r="25">
          <cell r="A25">
            <v>1969</v>
          </cell>
          <cell r="B25">
            <v>37.929068450000003</v>
          </cell>
          <cell r="C25">
            <v>34.122222999999998</v>
          </cell>
          <cell r="D25">
            <v>13.046175</v>
          </cell>
          <cell r="E25">
            <v>6.6502059999999998</v>
          </cell>
          <cell r="F25">
            <v>2.2926530000000001</v>
          </cell>
          <cell r="G25">
            <v>50.204410000000003</v>
          </cell>
          <cell r="I25">
            <v>19.474737999999999</v>
          </cell>
          <cell r="J25">
            <v>144.24473545000001</v>
          </cell>
        </row>
        <row r="26">
          <cell r="A26">
            <v>1970</v>
          </cell>
          <cell r="B26">
            <v>38.349435</v>
          </cell>
          <cell r="C26">
            <v>35.796841999999998</v>
          </cell>
          <cell r="D26">
            <v>14.359132000000001</v>
          </cell>
          <cell r="E26">
            <v>6.8309420000000003</v>
          </cell>
          <cell r="F26">
            <v>2.489182</v>
          </cell>
          <cell r="G26">
            <v>55.351514999999999</v>
          </cell>
          <cell r="I26">
            <v>20.414988000000001</v>
          </cell>
          <cell r="J26">
            <v>153.17704800000001</v>
          </cell>
        </row>
        <row r="27">
          <cell r="A27">
            <v>1971</v>
          </cell>
          <cell r="B27">
            <v>38.073256430000001</v>
          </cell>
          <cell r="C27">
            <v>39.418388999999998</v>
          </cell>
          <cell r="D27">
            <v>14.951533000000001</v>
          </cell>
          <cell r="E27">
            <v>6.9616769999999999</v>
          </cell>
          <cell r="F27">
            <v>2.6583380000000001</v>
          </cell>
          <cell r="G27">
            <v>55.415382000000001</v>
          </cell>
          <cell r="I27">
            <v>21.112207999999999</v>
          </cell>
          <cell r="J27">
            <v>157.47857543000001</v>
          </cell>
        </row>
        <row r="28">
          <cell r="A28">
            <v>1972</v>
          </cell>
          <cell r="B28">
            <v>38.539120969999999</v>
          </cell>
          <cell r="C28">
            <v>40.624566999999999</v>
          </cell>
          <cell r="D28">
            <v>16.058506000000001</v>
          </cell>
          <cell r="E28">
            <v>7.0181050000000003</v>
          </cell>
          <cell r="F28">
            <v>2.8593329999999999</v>
          </cell>
          <cell r="G28">
            <v>50.633631000000001</v>
          </cell>
          <cell r="I28">
            <v>21.762993999999999</v>
          </cell>
          <cell r="J28">
            <v>155.73326297000003</v>
          </cell>
        </row>
        <row r="29">
          <cell r="A29">
            <v>1973</v>
          </cell>
          <cell r="B29">
            <v>38.839468600000004</v>
          </cell>
          <cell r="C29">
            <v>40.471814000000002</v>
          </cell>
          <cell r="D29">
            <v>16.814774</v>
          </cell>
          <cell r="E29">
            <v>6.7851210000000002</v>
          </cell>
          <cell r="F29">
            <v>2.9763850000000001</v>
          </cell>
          <cell r="G29">
            <v>50.319543000000003</v>
          </cell>
          <cell r="I29">
            <v>21.964677999999999</v>
          </cell>
          <cell r="J29">
            <v>156.20710560000001</v>
          </cell>
        </row>
        <row r="30">
          <cell r="A30">
            <v>1974</v>
          </cell>
          <cell r="B30">
            <v>41.850378159999998</v>
          </cell>
          <cell r="C30">
            <v>42.431728</v>
          </cell>
          <cell r="D30">
            <v>17.471643</v>
          </cell>
          <cell r="E30">
            <v>6.5618290000000004</v>
          </cell>
          <cell r="F30">
            <v>3.1500590000000002</v>
          </cell>
          <cell r="G30">
            <v>53.125666000000002</v>
          </cell>
          <cell r="I30">
            <v>22.539248000000001</v>
          </cell>
          <cell r="J30">
            <v>164.59130316</v>
          </cell>
        </row>
        <row r="31">
          <cell r="A31">
            <v>1975</v>
          </cell>
          <cell r="B31">
            <v>43.734858860000003</v>
          </cell>
          <cell r="C31">
            <v>41.671807999999999</v>
          </cell>
          <cell r="D31">
            <v>17.846140000000002</v>
          </cell>
          <cell r="E31">
            <v>6.791671</v>
          </cell>
          <cell r="F31">
            <v>3.484537</v>
          </cell>
          <cell r="G31">
            <v>51.790616999999997</v>
          </cell>
          <cell r="I31">
            <v>23.248453999999999</v>
          </cell>
          <cell r="J31">
            <v>165.31963186000002</v>
          </cell>
        </row>
        <row r="32">
          <cell r="A32">
            <v>1976</v>
          </cell>
          <cell r="B32">
            <v>46.091343309999999</v>
          </cell>
          <cell r="C32">
            <v>40.752456000000002</v>
          </cell>
          <cell r="D32">
            <v>19.179599</v>
          </cell>
          <cell r="E32">
            <v>6.8199100000000001</v>
          </cell>
          <cell r="F32">
            <v>3.5997270000000001</v>
          </cell>
          <cell r="G32">
            <v>55.103450000000002</v>
          </cell>
          <cell r="I32">
            <v>23.657980999999999</v>
          </cell>
          <cell r="J32">
            <v>171.54648531000001</v>
          </cell>
        </row>
        <row r="33">
          <cell r="A33">
            <v>1977</v>
          </cell>
          <cell r="B33">
            <v>46.48644728</v>
          </cell>
          <cell r="C33">
            <v>42.950136999999998</v>
          </cell>
          <cell r="D33">
            <v>20.345573999999999</v>
          </cell>
          <cell r="E33">
            <v>6.8843449999999997</v>
          </cell>
          <cell r="F33">
            <v>3.9852690000000002</v>
          </cell>
          <cell r="G33">
            <v>54.525286000000001</v>
          </cell>
          <cell r="I33">
            <v>24.765753</v>
          </cell>
          <cell r="J33">
            <v>175.17705828000001</v>
          </cell>
        </row>
        <row r="34">
          <cell r="A34">
            <v>1978</v>
          </cell>
          <cell r="B34">
            <v>46.989776670000005</v>
          </cell>
          <cell r="C34">
            <v>45.643945000000002</v>
          </cell>
          <cell r="D34">
            <v>21.764277</v>
          </cell>
          <cell r="E34">
            <v>7.0441029999999998</v>
          </cell>
          <cell r="F34">
            <v>4.064889</v>
          </cell>
          <cell r="G34">
            <v>56.944659000000001</v>
          </cell>
          <cell r="I34">
            <v>25.836054000000001</v>
          </cell>
          <cell r="J34">
            <v>182.45164966999999</v>
          </cell>
        </row>
        <row r="35">
          <cell r="A35">
            <v>1979</v>
          </cell>
          <cell r="B35">
            <v>45.78510447</v>
          </cell>
          <cell r="C35">
            <v>50.086458999999998</v>
          </cell>
          <cell r="D35">
            <v>23.558039999999998</v>
          </cell>
          <cell r="E35">
            <v>7.0441750000000001</v>
          </cell>
          <cell r="F35">
            <v>4.1832200000000004</v>
          </cell>
          <cell r="G35">
            <v>57.468902</v>
          </cell>
          <cell r="I35">
            <v>26.589210000000001</v>
          </cell>
          <cell r="J35">
            <v>188.12590046999998</v>
          </cell>
        </row>
        <row r="36">
          <cell r="A36">
            <v>1980</v>
          </cell>
          <cell r="B36">
            <v>45.566783829999999</v>
          </cell>
          <cell r="C36">
            <v>52.676921</v>
          </cell>
          <cell r="D36">
            <v>24.943474999999999</v>
          </cell>
          <cell r="E36">
            <v>7.3415330000000001</v>
          </cell>
          <cell r="F36">
            <v>4.5484359999999997</v>
          </cell>
          <cell r="G36">
            <v>57.581617999999999</v>
          </cell>
          <cell r="I36">
            <v>27.416712</v>
          </cell>
          <cell r="J36">
            <v>192.65876682999999</v>
          </cell>
        </row>
        <row r="37">
          <cell r="A37">
            <v>1981</v>
          </cell>
          <cell r="B37">
            <v>45.954195560000002</v>
          </cell>
          <cell r="C37">
            <v>52.992609999999999</v>
          </cell>
          <cell r="D37">
            <v>26.459592999999998</v>
          </cell>
          <cell r="E37">
            <v>7.621505</v>
          </cell>
          <cell r="F37">
            <v>5.0584569999999998</v>
          </cell>
          <cell r="G37">
            <v>59.934570999999998</v>
          </cell>
          <cell r="I37">
            <v>28.028092000000001</v>
          </cell>
          <cell r="J37">
            <v>198.02093156000001</v>
          </cell>
        </row>
        <row r="38">
          <cell r="A38">
            <v>1982</v>
          </cell>
          <cell r="B38">
            <v>45.915128109999998</v>
          </cell>
          <cell r="C38">
            <v>53.198521999999997</v>
          </cell>
          <cell r="D38">
            <v>27.35894</v>
          </cell>
          <cell r="E38">
            <v>7.7122270000000004</v>
          </cell>
          <cell r="F38">
            <v>5.4635999999999996</v>
          </cell>
          <cell r="G38">
            <v>61.324772000000003</v>
          </cell>
          <cell r="I38">
            <v>28.773721999999999</v>
          </cell>
          <cell r="J38">
            <v>200.97318911000002</v>
          </cell>
        </row>
        <row r="39">
          <cell r="A39">
            <v>1983</v>
          </cell>
          <cell r="B39">
            <v>47.160768189999999</v>
          </cell>
          <cell r="C39">
            <v>55.479650999999997</v>
          </cell>
          <cell r="D39">
            <v>28.041364000000002</v>
          </cell>
          <cell r="E39">
            <v>7.9934329999999996</v>
          </cell>
          <cell r="F39">
            <v>5.9994100000000001</v>
          </cell>
          <cell r="G39">
            <v>61.409726999999997</v>
          </cell>
          <cell r="I39">
            <v>29.319486999999999</v>
          </cell>
          <cell r="J39">
            <v>206.08435319</v>
          </cell>
        </row>
        <row r="40">
          <cell r="A40">
            <v>1984</v>
          </cell>
          <cell r="B40">
            <v>48.484902640000001</v>
          </cell>
          <cell r="C40">
            <v>57.489114999999998</v>
          </cell>
          <cell r="D40">
            <v>28.589466999999999</v>
          </cell>
          <cell r="E40">
            <v>8.0721310000000006</v>
          </cell>
          <cell r="F40">
            <v>6.67746</v>
          </cell>
          <cell r="G40">
            <v>66.367767000000001</v>
          </cell>
          <cell r="I40">
            <v>30.787205</v>
          </cell>
          <cell r="J40">
            <v>215.68084264000004</v>
          </cell>
        </row>
        <row r="41">
          <cell r="A41">
            <v>1985</v>
          </cell>
          <cell r="B41">
            <v>49.308077179999998</v>
          </cell>
          <cell r="C41">
            <v>59.967761000000003</v>
          </cell>
          <cell r="D41">
            <v>29.963525999999998</v>
          </cell>
          <cell r="E41">
            <v>8.2487820000000003</v>
          </cell>
          <cell r="F41">
            <v>7.7320039999999999</v>
          </cell>
          <cell r="G41">
            <v>67.939603000000005</v>
          </cell>
          <cell r="I41">
            <v>32.513680999999998</v>
          </cell>
          <cell r="J41">
            <v>223.15975318</v>
          </cell>
        </row>
        <row r="42">
          <cell r="A42">
            <v>1986</v>
          </cell>
          <cell r="B42">
            <v>50.984704280000003</v>
          </cell>
          <cell r="C42">
            <v>61.515855999999999</v>
          </cell>
          <cell r="D42">
            <v>31.976569999999999</v>
          </cell>
          <cell r="E42">
            <v>8.3357749999999999</v>
          </cell>
          <cell r="F42">
            <v>8.8439560000000004</v>
          </cell>
          <cell r="G42">
            <v>72.810524999999998</v>
          </cell>
          <cell r="I42">
            <v>33.629061999999998</v>
          </cell>
          <cell r="J42">
            <v>234.46738628000003</v>
          </cell>
        </row>
        <row r="43">
          <cell r="A43">
            <v>1987</v>
          </cell>
          <cell r="B43">
            <v>50.940957909999995</v>
          </cell>
          <cell r="C43">
            <v>63.424647999999998</v>
          </cell>
          <cell r="D43">
            <v>34.484509000000003</v>
          </cell>
          <cell r="E43">
            <v>8.6502140000000001</v>
          </cell>
          <cell r="F43">
            <v>10.220098</v>
          </cell>
          <cell r="G43">
            <v>73.443409000000003</v>
          </cell>
          <cell r="I43">
            <v>34.524929</v>
          </cell>
          <cell r="J43">
            <v>241.16383591000002</v>
          </cell>
        </row>
        <row r="44">
          <cell r="A44">
            <v>1988</v>
          </cell>
          <cell r="B44">
            <v>51.348228390000003</v>
          </cell>
          <cell r="C44">
            <v>67.099180000000004</v>
          </cell>
          <cell r="D44">
            <v>36.069198</v>
          </cell>
          <cell r="E44">
            <v>9.0532360000000001</v>
          </cell>
          <cell r="F44">
            <v>11.681694999999999</v>
          </cell>
          <cell r="G44">
            <v>87.358011000000005</v>
          </cell>
          <cell r="I44">
            <v>36.020985000000003</v>
          </cell>
          <cell r="J44">
            <v>262.60954838999999</v>
          </cell>
        </row>
        <row r="45">
          <cell r="A45">
            <v>1989</v>
          </cell>
          <cell r="B45">
            <v>51.567615750000002</v>
          </cell>
          <cell r="C45">
            <v>68.188308000000006</v>
          </cell>
          <cell r="D45">
            <v>36.941410000000005</v>
          </cell>
          <cell r="E45">
            <v>9.3809369999999994</v>
          </cell>
          <cell r="F45">
            <v>12.315219000000001</v>
          </cell>
          <cell r="G45">
            <v>87.925202999999996</v>
          </cell>
          <cell r="I45">
            <v>36.308909</v>
          </cell>
          <cell r="J45">
            <v>266.31869275000003</v>
          </cell>
        </row>
        <row r="46">
          <cell r="A46">
            <v>1990</v>
          </cell>
          <cell r="B46">
            <v>53.049391669999999</v>
          </cell>
          <cell r="C46">
            <v>69.897357</v>
          </cell>
          <cell r="D46">
            <v>39.133065000000002</v>
          </cell>
          <cell r="E46">
            <v>9.6904800000000009</v>
          </cell>
          <cell r="F46">
            <v>13.074379</v>
          </cell>
          <cell r="G46">
            <v>84.152457999999996</v>
          </cell>
          <cell r="I46">
            <v>37.397198000000003</v>
          </cell>
          <cell r="J46">
            <v>268.99713067000005</v>
          </cell>
        </row>
        <row r="47">
          <cell r="A47">
            <v>1991</v>
          </cell>
          <cell r="B47">
            <v>53.667703930000002</v>
          </cell>
          <cell r="C47">
            <v>71.130656000000002</v>
          </cell>
          <cell r="D47">
            <v>41.095525000000002</v>
          </cell>
          <cell r="E47">
            <v>9.8641620000000003</v>
          </cell>
          <cell r="F47">
            <v>13.726148</v>
          </cell>
          <cell r="G47">
            <v>83.251354000000006</v>
          </cell>
          <cell r="I47">
            <v>39.026390999999997</v>
          </cell>
          <cell r="J47">
            <v>272.73554892999999</v>
          </cell>
        </row>
        <row r="48">
          <cell r="A48">
            <v>1992</v>
          </cell>
          <cell r="B48">
            <v>52.806184189999996</v>
          </cell>
          <cell r="C48">
            <v>73.220387000000002</v>
          </cell>
          <cell r="D48">
            <v>43.060924</v>
          </cell>
          <cell r="E48">
            <v>9.8958499999999994</v>
          </cell>
          <cell r="F48">
            <v>15.409573</v>
          </cell>
          <cell r="G48">
            <v>85.066883000000004</v>
          </cell>
          <cell r="I48">
            <v>39.648299999999999</v>
          </cell>
          <cell r="J48">
            <v>279.45980119000001</v>
          </cell>
        </row>
        <row r="49">
          <cell r="A49">
            <v>1993</v>
          </cell>
          <cell r="B49">
            <v>52.273100549999995</v>
          </cell>
          <cell r="C49">
            <v>75.606082999999998</v>
          </cell>
          <cell r="D49">
            <v>45.403602000000006</v>
          </cell>
          <cell r="E49">
            <v>10.051080000000001</v>
          </cell>
          <cell r="F49">
            <v>17.801942</v>
          </cell>
          <cell r="G49">
            <v>86.411049000000006</v>
          </cell>
          <cell r="I49">
            <v>41.133771000000003</v>
          </cell>
          <cell r="J49">
            <v>287.54685655000003</v>
          </cell>
        </row>
        <row r="50">
          <cell r="A50">
            <v>1994</v>
          </cell>
          <cell r="B50">
            <v>52.970912490000003</v>
          </cell>
          <cell r="C50">
            <v>78.407995999999997</v>
          </cell>
          <cell r="D50">
            <v>47.940904000000003</v>
          </cell>
          <cell r="E50">
            <v>10.288351</v>
          </cell>
          <cell r="F50">
            <v>20.839729999999999</v>
          </cell>
          <cell r="G50">
            <v>91.969930000000005</v>
          </cell>
          <cell r="I50">
            <v>44.694153999999997</v>
          </cell>
          <cell r="J50">
            <v>302.41782349000005</v>
          </cell>
        </row>
        <row r="51">
          <cell r="A51">
            <v>1995</v>
          </cell>
          <cell r="B51">
            <v>53.76624185</v>
          </cell>
          <cell r="C51">
            <v>79.307332000000002</v>
          </cell>
          <cell r="D51">
            <v>51.055113000000006</v>
          </cell>
          <cell r="E51">
            <v>10.538221</v>
          </cell>
          <cell r="F51">
            <v>24.382221999999999</v>
          </cell>
          <cell r="G51">
            <v>92.052823000000004</v>
          </cell>
          <cell r="I51">
            <v>46.729584000000003</v>
          </cell>
          <cell r="J51">
            <v>311.10195284999998</v>
          </cell>
        </row>
        <row r="52">
          <cell r="A52">
            <v>1996</v>
          </cell>
          <cell r="B52">
            <v>54.332655759999994</v>
          </cell>
          <cell r="C52">
            <v>79.122995000000003</v>
          </cell>
          <cell r="D52">
            <v>52.509517000000002</v>
          </cell>
          <cell r="E52">
            <v>10.209066</v>
          </cell>
          <cell r="F52">
            <v>26.592891000000002</v>
          </cell>
          <cell r="G52">
            <v>93.632165999999998</v>
          </cell>
          <cell r="I52">
            <v>49.743209</v>
          </cell>
          <cell r="J52">
            <v>316.39929075999999</v>
          </cell>
        </row>
        <row r="53">
          <cell r="A53">
            <v>1997</v>
          </cell>
          <cell r="B53">
            <v>55.037548149999999</v>
          </cell>
          <cell r="C53">
            <v>83.028171999999998</v>
          </cell>
          <cell r="D53">
            <v>55.603588999999999</v>
          </cell>
          <cell r="E53">
            <v>10.571011</v>
          </cell>
          <cell r="F53">
            <v>27.3216</v>
          </cell>
          <cell r="G53">
            <v>92.923176999999995</v>
          </cell>
          <cell r="I53">
            <v>49.896163000000001</v>
          </cell>
          <cell r="J53">
            <v>324.48509715</v>
          </cell>
        </row>
        <row r="54">
          <cell r="A54">
            <v>1998</v>
          </cell>
          <cell r="B54">
            <v>54.874330659999998</v>
          </cell>
          <cell r="C54">
            <v>88.611093999999994</v>
          </cell>
          <cell r="D54">
            <v>57.855148999999997</v>
          </cell>
          <cell r="E54">
            <v>10.992984</v>
          </cell>
          <cell r="F54">
            <v>28.412344999999998</v>
          </cell>
          <cell r="G54">
            <v>85.540931</v>
          </cell>
          <cell r="I54">
            <v>51.563690000000001</v>
          </cell>
          <cell r="J54">
            <v>326.28683365999996</v>
          </cell>
        </row>
        <row r="55">
          <cell r="A55">
            <v>1999</v>
          </cell>
          <cell r="B55">
            <v>55.918869360000002</v>
          </cell>
          <cell r="C55">
            <v>89.467819000000006</v>
          </cell>
          <cell r="D55">
            <v>60.479667000000006</v>
          </cell>
          <cell r="E55">
            <v>11.236961000000001</v>
          </cell>
          <cell r="F55">
            <v>30.731007999999999</v>
          </cell>
          <cell r="G55">
            <v>91.352155999999994</v>
          </cell>
          <cell r="I55">
            <v>53.571503999999997</v>
          </cell>
          <cell r="J55">
            <v>339.18648036000002</v>
          </cell>
        </row>
        <row r="56">
          <cell r="A56">
            <v>2000</v>
          </cell>
          <cell r="B56">
            <v>56.224874499999999</v>
          </cell>
          <cell r="C56">
            <v>89.881742000000003</v>
          </cell>
          <cell r="D56">
            <v>63.783459999999998</v>
          </cell>
          <cell r="E56">
            <v>11.581628</v>
          </cell>
          <cell r="F56">
            <v>32.417468999999997</v>
          </cell>
          <cell r="G56">
            <v>93.284809999999993</v>
          </cell>
          <cell r="I56">
            <v>55.070768999999999</v>
          </cell>
          <cell r="J56">
            <v>347.17398349999996</v>
          </cell>
        </row>
        <row r="57">
          <cell r="A57">
            <v>2001</v>
          </cell>
          <cell r="B57">
            <v>55.237355489999999</v>
          </cell>
          <cell r="C57">
            <v>90.936847</v>
          </cell>
          <cell r="D57">
            <v>66.114322999999999</v>
          </cell>
          <cell r="E57">
            <v>11.57934</v>
          </cell>
          <cell r="F57">
            <v>34.613260400000001</v>
          </cell>
          <cell r="G57">
            <v>90.552875</v>
          </cell>
          <cell r="I57">
            <v>56.301510999999998</v>
          </cell>
          <cell r="J57">
            <v>349.03400089000002</v>
          </cell>
        </row>
        <row r="58">
          <cell r="A58">
            <v>2002</v>
          </cell>
          <cell r="B58">
            <v>56.848281700000001</v>
          </cell>
          <cell r="C58">
            <v>93.171380999999997</v>
          </cell>
          <cell r="D58">
            <v>69.02422</v>
          </cell>
          <cell r="E58">
            <v>11.628016000000001</v>
          </cell>
          <cell r="F58">
            <v>36.78551676</v>
          </cell>
          <cell r="G58">
            <v>90.853748999999993</v>
          </cell>
          <cell r="I58">
            <v>57.680900000000001</v>
          </cell>
          <cell r="J58">
            <v>358.31116445999999</v>
          </cell>
        </row>
        <row r="59">
          <cell r="A59">
            <v>2003</v>
          </cell>
          <cell r="B59">
            <v>57.366060929999996</v>
          </cell>
          <cell r="C59">
            <v>95.656195999999994</v>
          </cell>
          <cell r="D59">
            <v>70.503948000000008</v>
          </cell>
          <cell r="E59">
            <v>11.903159</v>
          </cell>
          <cell r="F59">
            <v>38.915212099999998</v>
          </cell>
          <cell r="G59">
            <v>88.078395</v>
          </cell>
          <cell r="I59">
            <v>58.700093000000003</v>
          </cell>
          <cell r="J59">
            <v>362.42297102999999</v>
          </cell>
        </row>
        <row r="60">
          <cell r="A60">
            <v>2004</v>
          </cell>
          <cell r="B60">
            <v>58.386100079999999</v>
          </cell>
          <cell r="C60">
            <v>96.692019999999999</v>
          </cell>
          <cell r="D60">
            <v>73.204533999999995</v>
          </cell>
          <cell r="E60">
            <v>12.263374000000001</v>
          </cell>
          <cell r="F60">
            <v>41.908243799999994</v>
          </cell>
          <cell r="G60">
            <v>92.568924999999993</v>
          </cell>
          <cell r="I60">
            <v>59.901380000000003</v>
          </cell>
          <cell r="J60">
            <v>375.02319687999994</v>
          </cell>
        </row>
        <row r="61">
          <cell r="A61">
            <v>2005</v>
          </cell>
          <cell r="B61">
            <v>59.728337320000001</v>
          </cell>
          <cell r="C61">
            <v>99.124835000000004</v>
          </cell>
          <cell r="D61">
            <v>75.301191000000003</v>
          </cell>
          <cell r="E61">
            <v>12.735602</v>
          </cell>
          <cell r="F61">
            <v>44.296903331000003</v>
          </cell>
          <cell r="G61">
            <v>92.413837000000001</v>
          </cell>
          <cell r="I61">
            <v>61.185057</v>
          </cell>
          <cell r="J61">
            <v>383.600705651</v>
          </cell>
        </row>
        <row r="62">
          <cell r="A62">
            <v>2006</v>
          </cell>
          <cell r="B62">
            <v>61.78242083</v>
          </cell>
          <cell r="C62">
            <v>100.979641</v>
          </cell>
          <cell r="D62">
            <v>77.472850999999991</v>
          </cell>
          <cell r="E62">
            <v>12.864493</v>
          </cell>
          <cell r="F62">
            <v>47.291773561999996</v>
          </cell>
          <cell r="G62">
            <v>90.191233999999994</v>
          </cell>
          <cell r="I62">
            <v>62.500534999999999</v>
          </cell>
          <cell r="J62">
            <v>390.58241339199998</v>
          </cell>
        </row>
        <row r="63">
          <cell r="A63">
            <v>2007</v>
          </cell>
          <cell r="B63">
            <v>63.247716350000005</v>
          </cell>
          <cell r="C63">
            <v>99.890638999999993</v>
          </cell>
          <cell r="D63">
            <v>82.21575399999999</v>
          </cell>
          <cell r="E63">
            <v>13.262739</v>
          </cell>
          <cell r="F63">
            <v>49.939430276000003</v>
          </cell>
          <cell r="G63">
            <v>90.730119000000002</v>
          </cell>
          <cell r="I63">
            <v>64.348684000000006</v>
          </cell>
          <cell r="J63">
            <v>399.286397626</v>
          </cell>
        </row>
        <row r="64">
          <cell r="A64">
            <v>2008</v>
          </cell>
          <cell r="B64">
            <v>63.374413179999998</v>
          </cell>
          <cell r="C64">
            <v>104.163876</v>
          </cell>
          <cell r="D64">
            <v>86.413762999999989</v>
          </cell>
          <cell r="E64">
            <v>13.366717</v>
          </cell>
          <cell r="F64">
            <v>52.947740200999995</v>
          </cell>
          <cell r="G64">
            <v>90.051136</v>
          </cell>
          <cell r="I64">
            <v>66.728638000000004</v>
          </cell>
          <cell r="J64">
            <v>410.31764538099998</v>
          </cell>
        </row>
        <row r="65">
          <cell r="A65">
            <v>2009</v>
          </cell>
          <cell r="B65">
            <v>64.032023850000002</v>
          </cell>
          <cell r="C65">
            <v>106.60963599999999</v>
          </cell>
          <cell r="D65">
            <v>88.50584400000001</v>
          </cell>
          <cell r="E65">
            <v>13.450771</v>
          </cell>
          <cell r="F65">
            <v>55.716915318000005</v>
          </cell>
          <cell r="G65">
            <v>89.988814000000005</v>
          </cell>
          <cell r="I65">
            <v>68.014975000000007</v>
          </cell>
          <cell r="J65">
            <v>418.30400416800001</v>
          </cell>
        </row>
        <row r="66">
          <cell r="A66">
            <v>2010</v>
          </cell>
          <cell r="B66">
            <v>64.275697550000004</v>
          </cell>
          <cell r="C66">
            <v>109.370498</v>
          </cell>
          <cell r="D66">
            <v>92.239598999999998</v>
          </cell>
          <cell r="E66">
            <v>13.459057</v>
          </cell>
          <cell r="F66">
            <v>59.022185444999998</v>
          </cell>
          <cell r="G66">
            <v>88.950909799999991</v>
          </cell>
          <cell r="I66">
            <v>69.092127000000005</v>
          </cell>
          <cell r="J66">
            <v>427.31794679499995</v>
          </cell>
        </row>
        <row r="67">
          <cell r="A67">
            <v>2011</v>
          </cell>
          <cell r="B67">
            <v>62.543381950000004</v>
          </cell>
          <cell r="C67">
            <v>110.01193000000001</v>
          </cell>
          <cell r="D67">
            <v>94.836924999999994</v>
          </cell>
          <cell r="E67">
            <v>13.025999000000001</v>
          </cell>
          <cell r="F67">
            <v>62.700300095999999</v>
          </cell>
          <cell r="G67">
            <v>93.474774433999997</v>
          </cell>
          <cell r="I67">
            <v>70.503114999999994</v>
          </cell>
          <cell r="J67">
            <v>436.59331047999996</v>
          </cell>
        </row>
      </sheetData>
      <sheetData sheetId="4"/>
      <sheetData sheetId="7"/>
      <sheetData sheetId="9"/>
      <sheetData sheetId="11"/>
      <sheetData sheetId="13"/>
      <sheetData sheetId="15"/>
      <sheetData sheetId="17"/>
      <sheetData sheetId="20"/>
      <sheetData sheetId="22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zoomScaleNormal="100" zoomScaleSheetLayoutView="40" workbookViewId="0">
      <pane ySplit="4" topLeftCell="A5" activePane="bottomLeft" state="frozen"/>
      <selection pane="bottomLeft"/>
    </sheetView>
  </sheetViews>
  <sheetFormatPr defaultRowHeight="12.75"/>
  <cols>
    <col min="1" max="1" width="10.28515625" style="3" customWidth="1"/>
    <col min="2" max="2" width="11.85546875" style="3" customWidth="1"/>
    <col min="3" max="4" width="11" style="3" customWidth="1"/>
    <col min="5" max="5" width="11.7109375" style="3" customWidth="1"/>
    <col min="6" max="6" width="12.7109375" style="3" customWidth="1"/>
    <col min="7" max="8" width="11.140625" style="3" customWidth="1"/>
    <col min="9" max="9" width="11.85546875" style="3" customWidth="1"/>
    <col min="10" max="10" width="17.85546875" style="4" customWidth="1"/>
    <col min="11" max="12" width="11.85546875" style="3" customWidth="1"/>
    <col min="13" max="14" width="9.140625" style="3"/>
    <col min="15" max="15" width="11.140625" style="3" bestFit="1" customWidth="1"/>
    <col min="16" max="250" width="9.140625" style="3"/>
    <col min="251" max="251" width="6.140625" style="3" customWidth="1"/>
    <col min="252" max="252" width="9.7109375" style="3" customWidth="1"/>
    <col min="253" max="253" width="10.85546875" style="3" bestFit="1" customWidth="1"/>
    <col min="254" max="254" width="9.28515625" style="3" bestFit="1" customWidth="1"/>
    <col min="255" max="255" width="10.85546875" style="3" bestFit="1" customWidth="1"/>
    <col min="256" max="256" width="9.28515625" style="3" bestFit="1" customWidth="1"/>
    <col min="257" max="257" width="10.85546875" style="3" bestFit="1" customWidth="1"/>
    <col min="258" max="258" width="10" style="3" bestFit="1" customWidth="1"/>
    <col min="259" max="259" width="10.85546875" style="3" bestFit="1" customWidth="1"/>
    <col min="260" max="260" width="9.85546875" style="3" bestFit="1" customWidth="1"/>
    <col min="261" max="261" width="10.85546875" style="3" bestFit="1" customWidth="1"/>
    <col min="262" max="262" width="9.28515625" style="3" bestFit="1" customWidth="1"/>
    <col min="263" max="263" width="10.85546875" style="3" bestFit="1" customWidth="1"/>
    <col min="264" max="264" width="9.28515625" style="3" bestFit="1" customWidth="1"/>
    <col min="265" max="265" width="10.85546875" style="3" bestFit="1" customWidth="1"/>
    <col min="266" max="506" width="9.140625" style="3"/>
    <col min="507" max="507" width="6.140625" style="3" customWidth="1"/>
    <col min="508" max="508" width="9.7109375" style="3" customWidth="1"/>
    <col min="509" max="509" width="10.85546875" style="3" bestFit="1" customWidth="1"/>
    <col min="510" max="510" width="9.28515625" style="3" bestFit="1" customWidth="1"/>
    <col min="511" max="511" width="10.85546875" style="3" bestFit="1" customWidth="1"/>
    <col min="512" max="512" width="9.28515625" style="3" bestFit="1" customWidth="1"/>
    <col min="513" max="513" width="10.85546875" style="3" bestFit="1" customWidth="1"/>
    <col min="514" max="514" width="10" style="3" bestFit="1" customWidth="1"/>
    <col min="515" max="515" width="10.85546875" style="3" bestFit="1" customWidth="1"/>
    <col min="516" max="516" width="9.85546875" style="3" bestFit="1" customWidth="1"/>
    <col min="517" max="517" width="10.85546875" style="3" bestFit="1" customWidth="1"/>
    <col min="518" max="518" width="9.28515625" style="3" bestFit="1" customWidth="1"/>
    <col min="519" max="519" width="10.85546875" style="3" bestFit="1" customWidth="1"/>
    <col min="520" max="520" width="9.28515625" style="3" bestFit="1" customWidth="1"/>
    <col min="521" max="521" width="10.85546875" style="3" bestFit="1" customWidth="1"/>
    <col min="522" max="762" width="9.140625" style="3"/>
    <col min="763" max="763" width="6.140625" style="3" customWidth="1"/>
    <col min="764" max="764" width="9.7109375" style="3" customWidth="1"/>
    <col min="765" max="765" width="10.85546875" style="3" bestFit="1" customWidth="1"/>
    <col min="766" max="766" width="9.28515625" style="3" bestFit="1" customWidth="1"/>
    <col min="767" max="767" width="10.85546875" style="3" bestFit="1" customWidth="1"/>
    <col min="768" max="768" width="9.28515625" style="3" bestFit="1" customWidth="1"/>
    <col min="769" max="769" width="10.85546875" style="3" bestFit="1" customWidth="1"/>
    <col min="770" max="770" width="10" style="3" bestFit="1" customWidth="1"/>
    <col min="771" max="771" width="10.85546875" style="3" bestFit="1" customWidth="1"/>
    <col min="772" max="772" width="9.85546875" style="3" bestFit="1" customWidth="1"/>
    <col min="773" max="773" width="10.85546875" style="3" bestFit="1" customWidth="1"/>
    <col min="774" max="774" width="9.28515625" style="3" bestFit="1" customWidth="1"/>
    <col min="775" max="775" width="10.85546875" style="3" bestFit="1" customWidth="1"/>
    <col min="776" max="776" width="9.28515625" style="3" bestFit="1" customWidth="1"/>
    <col min="777" max="777" width="10.85546875" style="3" bestFit="1" customWidth="1"/>
    <col min="778" max="1018" width="9.140625" style="3"/>
    <col min="1019" max="1019" width="6.140625" style="3" customWidth="1"/>
    <col min="1020" max="1020" width="9.7109375" style="3" customWidth="1"/>
    <col min="1021" max="1021" width="10.85546875" style="3" bestFit="1" customWidth="1"/>
    <col min="1022" max="1022" width="9.28515625" style="3" bestFit="1" customWidth="1"/>
    <col min="1023" max="1023" width="10.85546875" style="3" bestFit="1" customWidth="1"/>
    <col min="1024" max="1024" width="9.28515625" style="3" bestFit="1" customWidth="1"/>
    <col min="1025" max="1025" width="10.85546875" style="3" bestFit="1" customWidth="1"/>
    <col min="1026" max="1026" width="10" style="3" bestFit="1" customWidth="1"/>
    <col min="1027" max="1027" width="10.85546875" style="3" bestFit="1" customWidth="1"/>
    <col min="1028" max="1028" width="9.85546875" style="3" bestFit="1" customWidth="1"/>
    <col min="1029" max="1029" width="10.85546875" style="3" bestFit="1" customWidth="1"/>
    <col min="1030" max="1030" width="9.28515625" style="3" bestFit="1" customWidth="1"/>
    <col min="1031" max="1031" width="10.85546875" style="3" bestFit="1" customWidth="1"/>
    <col min="1032" max="1032" width="9.28515625" style="3" bestFit="1" customWidth="1"/>
    <col min="1033" max="1033" width="10.85546875" style="3" bestFit="1" customWidth="1"/>
    <col min="1034" max="1274" width="9.140625" style="3"/>
    <col min="1275" max="1275" width="6.140625" style="3" customWidth="1"/>
    <col min="1276" max="1276" width="9.7109375" style="3" customWidth="1"/>
    <col min="1277" max="1277" width="10.85546875" style="3" bestFit="1" customWidth="1"/>
    <col min="1278" max="1278" width="9.28515625" style="3" bestFit="1" customWidth="1"/>
    <col min="1279" max="1279" width="10.85546875" style="3" bestFit="1" customWidth="1"/>
    <col min="1280" max="1280" width="9.28515625" style="3" bestFit="1" customWidth="1"/>
    <col min="1281" max="1281" width="10.85546875" style="3" bestFit="1" customWidth="1"/>
    <col min="1282" max="1282" width="10" style="3" bestFit="1" customWidth="1"/>
    <col min="1283" max="1283" width="10.85546875" style="3" bestFit="1" customWidth="1"/>
    <col min="1284" max="1284" width="9.85546875" style="3" bestFit="1" customWidth="1"/>
    <col min="1285" max="1285" width="10.85546875" style="3" bestFit="1" customWidth="1"/>
    <col min="1286" max="1286" width="9.28515625" style="3" bestFit="1" customWidth="1"/>
    <col min="1287" max="1287" width="10.85546875" style="3" bestFit="1" customWidth="1"/>
    <col min="1288" max="1288" width="9.28515625" style="3" bestFit="1" customWidth="1"/>
    <col min="1289" max="1289" width="10.85546875" style="3" bestFit="1" customWidth="1"/>
    <col min="1290" max="1530" width="9.140625" style="3"/>
    <col min="1531" max="1531" width="6.140625" style="3" customWidth="1"/>
    <col min="1532" max="1532" width="9.7109375" style="3" customWidth="1"/>
    <col min="1533" max="1533" width="10.85546875" style="3" bestFit="1" customWidth="1"/>
    <col min="1534" max="1534" width="9.28515625" style="3" bestFit="1" customWidth="1"/>
    <col min="1535" max="1535" width="10.85546875" style="3" bestFit="1" customWidth="1"/>
    <col min="1536" max="1536" width="9.28515625" style="3" bestFit="1" customWidth="1"/>
    <col min="1537" max="1537" width="10.85546875" style="3" bestFit="1" customWidth="1"/>
    <col min="1538" max="1538" width="10" style="3" bestFit="1" customWidth="1"/>
    <col min="1539" max="1539" width="10.85546875" style="3" bestFit="1" customWidth="1"/>
    <col min="1540" max="1540" width="9.85546875" style="3" bestFit="1" customWidth="1"/>
    <col min="1541" max="1541" width="10.85546875" style="3" bestFit="1" customWidth="1"/>
    <col min="1542" max="1542" width="9.28515625" style="3" bestFit="1" customWidth="1"/>
    <col min="1543" max="1543" width="10.85546875" style="3" bestFit="1" customWidth="1"/>
    <col min="1544" max="1544" width="9.28515625" style="3" bestFit="1" customWidth="1"/>
    <col min="1545" max="1545" width="10.85546875" style="3" bestFit="1" customWidth="1"/>
    <col min="1546" max="1786" width="9.140625" style="3"/>
    <col min="1787" max="1787" width="6.140625" style="3" customWidth="1"/>
    <col min="1788" max="1788" width="9.7109375" style="3" customWidth="1"/>
    <col min="1789" max="1789" width="10.85546875" style="3" bestFit="1" customWidth="1"/>
    <col min="1790" max="1790" width="9.28515625" style="3" bestFit="1" customWidth="1"/>
    <col min="1791" max="1791" width="10.85546875" style="3" bestFit="1" customWidth="1"/>
    <col min="1792" max="1792" width="9.28515625" style="3" bestFit="1" customWidth="1"/>
    <col min="1793" max="1793" width="10.85546875" style="3" bestFit="1" customWidth="1"/>
    <col min="1794" max="1794" width="10" style="3" bestFit="1" customWidth="1"/>
    <col min="1795" max="1795" width="10.85546875" style="3" bestFit="1" customWidth="1"/>
    <col min="1796" max="1796" width="9.85546875" style="3" bestFit="1" customWidth="1"/>
    <col min="1797" max="1797" width="10.85546875" style="3" bestFit="1" customWidth="1"/>
    <col min="1798" max="1798" width="9.28515625" style="3" bestFit="1" customWidth="1"/>
    <col min="1799" max="1799" width="10.85546875" style="3" bestFit="1" customWidth="1"/>
    <col min="1800" max="1800" width="9.28515625" style="3" bestFit="1" customWidth="1"/>
    <col min="1801" max="1801" width="10.85546875" style="3" bestFit="1" customWidth="1"/>
    <col min="1802" max="2042" width="9.140625" style="3"/>
    <col min="2043" max="2043" width="6.140625" style="3" customWidth="1"/>
    <col min="2044" max="2044" width="9.7109375" style="3" customWidth="1"/>
    <col min="2045" max="2045" width="10.85546875" style="3" bestFit="1" customWidth="1"/>
    <col min="2046" max="2046" width="9.28515625" style="3" bestFit="1" customWidth="1"/>
    <col min="2047" max="2047" width="10.85546875" style="3" bestFit="1" customWidth="1"/>
    <col min="2048" max="2048" width="9.28515625" style="3" bestFit="1" customWidth="1"/>
    <col min="2049" max="2049" width="10.85546875" style="3" bestFit="1" customWidth="1"/>
    <col min="2050" max="2050" width="10" style="3" bestFit="1" customWidth="1"/>
    <col min="2051" max="2051" width="10.85546875" style="3" bestFit="1" customWidth="1"/>
    <col min="2052" max="2052" width="9.85546875" style="3" bestFit="1" customWidth="1"/>
    <col min="2053" max="2053" width="10.85546875" style="3" bestFit="1" customWidth="1"/>
    <col min="2054" max="2054" width="9.28515625" style="3" bestFit="1" customWidth="1"/>
    <col min="2055" max="2055" width="10.85546875" style="3" bestFit="1" customWidth="1"/>
    <col min="2056" max="2056" width="9.28515625" style="3" bestFit="1" customWidth="1"/>
    <col min="2057" max="2057" width="10.85546875" style="3" bestFit="1" customWidth="1"/>
    <col min="2058" max="2298" width="9.140625" style="3"/>
    <col min="2299" max="2299" width="6.140625" style="3" customWidth="1"/>
    <col min="2300" max="2300" width="9.7109375" style="3" customWidth="1"/>
    <col min="2301" max="2301" width="10.85546875" style="3" bestFit="1" customWidth="1"/>
    <col min="2302" max="2302" width="9.28515625" style="3" bestFit="1" customWidth="1"/>
    <col min="2303" max="2303" width="10.85546875" style="3" bestFit="1" customWidth="1"/>
    <col min="2304" max="2304" width="9.28515625" style="3" bestFit="1" customWidth="1"/>
    <col min="2305" max="2305" width="10.85546875" style="3" bestFit="1" customWidth="1"/>
    <col min="2306" max="2306" width="10" style="3" bestFit="1" customWidth="1"/>
    <col min="2307" max="2307" width="10.85546875" style="3" bestFit="1" customWidth="1"/>
    <col min="2308" max="2308" width="9.85546875" style="3" bestFit="1" customWidth="1"/>
    <col min="2309" max="2309" width="10.85546875" style="3" bestFit="1" customWidth="1"/>
    <col min="2310" max="2310" width="9.28515625" style="3" bestFit="1" customWidth="1"/>
    <col min="2311" max="2311" width="10.85546875" style="3" bestFit="1" customWidth="1"/>
    <col min="2312" max="2312" width="9.28515625" style="3" bestFit="1" customWidth="1"/>
    <col min="2313" max="2313" width="10.85546875" style="3" bestFit="1" customWidth="1"/>
    <col min="2314" max="2554" width="9.140625" style="3"/>
    <col min="2555" max="2555" width="6.140625" style="3" customWidth="1"/>
    <col min="2556" max="2556" width="9.7109375" style="3" customWidth="1"/>
    <col min="2557" max="2557" width="10.85546875" style="3" bestFit="1" customWidth="1"/>
    <col min="2558" max="2558" width="9.28515625" style="3" bestFit="1" customWidth="1"/>
    <col min="2559" max="2559" width="10.85546875" style="3" bestFit="1" customWidth="1"/>
    <col min="2560" max="2560" width="9.28515625" style="3" bestFit="1" customWidth="1"/>
    <col min="2561" max="2561" width="10.85546875" style="3" bestFit="1" customWidth="1"/>
    <col min="2562" max="2562" width="10" style="3" bestFit="1" customWidth="1"/>
    <col min="2563" max="2563" width="10.85546875" style="3" bestFit="1" customWidth="1"/>
    <col min="2564" max="2564" width="9.85546875" style="3" bestFit="1" customWidth="1"/>
    <col min="2565" max="2565" width="10.85546875" style="3" bestFit="1" customWidth="1"/>
    <col min="2566" max="2566" width="9.28515625" style="3" bestFit="1" customWidth="1"/>
    <col min="2567" max="2567" width="10.85546875" style="3" bestFit="1" customWidth="1"/>
    <col min="2568" max="2568" width="9.28515625" style="3" bestFit="1" customWidth="1"/>
    <col min="2569" max="2569" width="10.85546875" style="3" bestFit="1" customWidth="1"/>
    <col min="2570" max="2810" width="9.140625" style="3"/>
    <col min="2811" max="2811" width="6.140625" style="3" customWidth="1"/>
    <col min="2812" max="2812" width="9.7109375" style="3" customWidth="1"/>
    <col min="2813" max="2813" width="10.85546875" style="3" bestFit="1" customWidth="1"/>
    <col min="2814" max="2814" width="9.28515625" style="3" bestFit="1" customWidth="1"/>
    <col min="2815" max="2815" width="10.85546875" style="3" bestFit="1" customWidth="1"/>
    <col min="2816" max="2816" width="9.28515625" style="3" bestFit="1" customWidth="1"/>
    <col min="2817" max="2817" width="10.85546875" style="3" bestFit="1" customWidth="1"/>
    <col min="2818" max="2818" width="10" style="3" bestFit="1" customWidth="1"/>
    <col min="2819" max="2819" width="10.85546875" style="3" bestFit="1" customWidth="1"/>
    <col min="2820" max="2820" width="9.85546875" style="3" bestFit="1" customWidth="1"/>
    <col min="2821" max="2821" width="10.85546875" style="3" bestFit="1" customWidth="1"/>
    <col min="2822" max="2822" width="9.28515625" style="3" bestFit="1" customWidth="1"/>
    <col min="2823" max="2823" width="10.85546875" style="3" bestFit="1" customWidth="1"/>
    <col min="2824" max="2824" width="9.28515625" style="3" bestFit="1" customWidth="1"/>
    <col min="2825" max="2825" width="10.85546875" style="3" bestFit="1" customWidth="1"/>
    <col min="2826" max="3066" width="9.140625" style="3"/>
    <col min="3067" max="3067" width="6.140625" style="3" customWidth="1"/>
    <col min="3068" max="3068" width="9.7109375" style="3" customWidth="1"/>
    <col min="3069" max="3069" width="10.85546875" style="3" bestFit="1" customWidth="1"/>
    <col min="3070" max="3070" width="9.28515625" style="3" bestFit="1" customWidth="1"/>
    <col min="3071" max="3071" width="10.85546875" style="3" bestFit="1" customWidth="1"/>
    <col min="3072" max="3072" width="9.28515625" style="3" bestFit="1" customWidth="1"/>
    <col min="3073" max="3073" width="10.85546875" style="3" bestFit="1" customWidth="1"/>
    <col min="3074" max="3074" width="10" style="3" bestFit="1" customWidth="1"/>
    <col min="3075" max="3075" width="10.85546875" style="3" bestFit="1" customWidth="1"/>
    <col min="3076" max="3076" width="9.85546875" style="3" bestFit="1" customWidth="1"/>
    <col min="3077" max="3077" width="10.85546875" style="3" bestFit="1" customWidth="1"/>
    <col min="3078" max="3078" width="9.28515625" style="3" bestFit="1" customWidth="1"/>
    <col min="3079" max="3079" width="10.85546875" style="3" bestFit="1" customWidth="1"/>
    <col min="3080" max="3080" width="9.28515625" style="3" bestFit="1" customWidth="1"/>
    <col min="3081" max="3081" width="10.85546875" style="3" bestFit="1" customWidth="1"/>
    <col min="3082" max="3322" width="9.140625" style="3"/>
    <col min="3323" max="3323" width="6.140625" style="3" customWidth="1"/>
    <col min="3324" max="3324" width="9.7109375" style="3" customWidth="1"/>
    <col min="3325" max="3325" width="10.85546875" style="3" bestFit="1" customWidth="1"/>
    <col min="3326" max="3326" width="9.28515625" style="3" bestFit="1" customWidth="1"/>
    <col min="3327" max="3327" width="10.85546875" style="3" bestFit="1" customWidth="1"/>
    <col min="3328" max="3328" width="9.28515625" style="3" bestFit="1" customWidth="1"/>
    <col min="3329" max="3329" width="10.85546875" style="3" bestFit="1" customWidth="1"/>
    <col min="3330" max="3330" width="10" style="3" bestFit="1" customWidth="1"/>
    <col min="3331" max="3331" width="10.85546875" style="3" bestFit="1" customWidth="1"/>
    <col min="3332" max="3332" width="9.85546875" style="3" bestFit="1" customWidth="1"/>
    <col min="3333" max="3333" width="10.85546875" style="3" bestFit="1" customWidth="1"/>
    <col min="3334" max="3334" width="9.28515625" style="3" bestFit="1" customWidth="1"/>
    <col min="3335" max="3335" width="10.85546875" style="3" bestFit="1" customWidth="1"/>
    <col min="3336" max="3336" width="9.28515625" style="3" bestFit="1" customWidth="1"/>
    <col min="3337" max="3337" width="10.85546875" style="3" bestFit="1" customWidth="1"/>
    <col min="3338" max="3578" width="9.140625" style="3"/>
    <col min="3579" max="3579" width="6.140625" style="3" customWidth="1"/>
    <col min="3580" max="3580" width="9.7109375" style="3" customWidth="1"/>
    <col min="3581" max="3581" width="10.85546875" style="3" bestFit="1" customWidth="1"/>
    <col min="3582" max="3582" width="9.28515625" style="3" bestFit="1" customWidth="1"/>
    <col min="3583" max="3583" width="10.85546875" style="3" bestFit="1" customWidth="1"/>
    <col min="3584" max="3584" width="9.28515625" style="3" bestFit="1" customWidth="1"/>
    <col min="3585" max="3585" width="10.85546875" style="3" bestFit="1" customWidth="1"/>
    <col min="3586" max="3586" width="10" style="3" bestFit="1" customWidth="1"/>
    <col min="3587" max="3587" width="10.85546875" style="3" bestFit="1" customWidth="1"/>
    <col min="3588" max="3588" width="9.85546875" style="3" bestFit="1" customWidth="1"/>
    <col min="3589" max="3589" width="10.85546875" style="3" bestFit="1" customWidth="1"/>
    <col min="3590" max="3590" width="9.28515625" style="3" bestFit="1" customWidth="1"/>
    <col min="3591" max="3591" width="10.85546875" style="3" bestFit="1" customWidth="1"/>
    <col min="3592" max="3592" width="9.28515625" style="3" bestFit="1" customWidth="1"/>
    <col min="3593" max="3593" width="10.85546875" style="3" bestFit="1" customWidth="1"/>
    <col min="3594" max="3834" width="9.140625" style="3"/>
    <col min="3835" max="3835" width="6.140625" style="3" customWidth="1"/>
    <col min="3836" max="3836" width="9.7109375" style="3" customWidth="1"/>
    <col min="3837" max="3837" width="10.85546875" style="3" bestFit="1" customWidth="1"/>
    <col min="3838" max="3838" width="9.28515625" style="3" bestFit="1" customWidth="1"/>
    <col min="3839" max="3839" width="10.85546875" style="3" bestFit="1" customWidth="1"/>
    <col min="3840" max="3840" width="9.28515625" style="3" bestFit="1" customWidth="1"/>
    <col min="3841" max="3841" width="10.85546875" style="3" bestFit="1" customWidth="1"/>
    <col min="3842" max="3842" width="10" style="3" bestFit="1" customWidth="1"/>
    <col min="3843" max="3843" width="10.85546875" style="3" bestFit="1" customWidth="1"/>
    <col min="3844" max="3844" width="9.85546875" style="3" bestFit="1" customWidth="1"/>
    <col min="3845" max="3845" width="10.85546875" style="3" bestFit="1" customWidth="1"/>
    <col min="3846" max="3846" width="9.28515625" style="3" bestFit="1" customWidth="1"/>
    <col min="3847" max="3847" width="10.85546875" style="3" bestFit="1" customWidth="1"/>
    <col min="3848" max="3848" width="9.28515625" style="3" bestFit="1" customWidth="1"/>
    <col min="3849" max="3849" width="10.85546875" style="3" bestFit="1" customWidth="1"/>
    <col min="3850" max="4090" width="9.140625" style="3"/>
    <col min="4091" max="4091" width="6.140625" style="3" customWidth="1"/>
    <col min="4092" max="4092" width="9.7109375" style="3" customWidth="1"/>
    <col min="4093" max="4093" width="10.85546875" style="3" bestFit="1" customWidth="1"/>
    <col min="4094" max="4094" width="9.28515625" style="3" bestFit="1" customWidth="1"/>
    <col min="4095" max="4095" width="10.85546875" style="3" bestFit="1" customWidth="1"/>
    <col min="4096" max="4096" width="9.28515625" style="3" bestFit="1" customWidth="1"/>
    <col min="4097" max="4097" width="10.85546875" style="3" bestFit="1" customWidth="1"/>
    <col min="4098" max="4098" width="10" style="3" bestFit="1" customWidth="1"/>
    <col min="4099" max="4099" width="10.85546875" style="3" bestFit="1" customWidth="1"/>
    <col min="4100" max="4100" width="9.85546875" style="3" bestFit="1" customWidth="1"/>
    <col min="4101" max="4101" width="10.85546875" style="3" bestFit="1" customWidth="1"/>
    <col min="4102" max="4102" width="9.28515625" style="3" bestFit="1" customWidth="1"/>
    <col min="4103" max="4103" width="10.85546875" style="3" bestFit="1" customWidth="1"/>
    <col min="4104" max="4104" width="9.28515625" style="3" bestFit="1" customWidth="1"/>
    <col min="4105" max="4105" width="10.85546875" style="3" bestFit="1" customWidth="1"/>
    <col min="4106" max="4346" width="9.140625" style="3"/>
    <col min="4347" max="4347" width="6.140625" style="3" customWidth="1"/>
    <col min="4348" max="4348" width="9.7109375" style="3" customWidth="1"/>
    <col min="4349" max="4349" width="10.85546875" style="3" bestFit="1" customWidth="1"/>
    <col min="4350" max="4350" width="9.28515625" style="3" bestFit="1" customWidth="1"/>
    <col min="4351" max="4351" width="10.85546875" style="3" bestFit="1" customWidth="1"/>
    <col min="4352" max="4352" width="9.28515625" style="3" bestFit="1" customWidth="1"/>
    <col min="4353" max="4353" width="10.85546875" style="3" bestFit="1" customWidth="1"/>
    <col min="4354" max="4354" width="10" style="3" bestFit="1" customWidth="1"/>
    <col min="4355" max="4355" width="10.85546875" style="3" bestFit="1" customWidth="1"/>
    <col min="4356" max="4356" width="9.85546875" style="3" bestFit="1" customWidth="1"/>
    <col min="4357" max="4357" width="10.85546875" style="3" bestFit="1" customWidth="1"/>
    <col min="4358" max="4358" width="9.28515625" style="3" bestFit="1" customWidth="1"/>
    <col min="4359" max="4359" width="10.85546875" style="3" bestFit="1" customWidth="1"/>
    <col min="4360" max="4360" width="9.28515625" style="3" bestFit="1" customWidth="1"/>
    <col min="4361" max="4361" width="10.85546875" style="3" bestFit="1" customWidth="1"/>
    <col min="4362" max="4602" width="9.140625" style="3"/>
    <col min="4603" max="4603" width="6.140625" style="3" customWidth="1"/>
    <col min="4604" max="4604" width="9.7109375" style="3" customWidth="1"/>
    <col min="4605" max="4605" width="10.85546875" style="3" bestFit="1" customWidth="1"/>
    <col min="4606" max="4606" width="9.28515625" style="3" bestFit="1" customWidth="1"/>
    <col min="4607" max="4607" width="10.85546875" style="3" bestFit="1" customWidth="1"/>
    <col min="4608" max="4608" width="9.28515625" style="3" bestFit="1" customWidth="1"/>
    <col min="4609" max="4609" width="10.85546875" style="3" bestFit="1" customWidth="1"/>
    <col min="4610" max="4610" width="10" style="3" bestFit="1" customWidth="1"/>
    <col min="4611" max="4611" width="10.85546875" style="3" bestFit="1" customWidth="1"/>
    <col min="4612" max="4612" width="9.85546875" style="3" bestFit="1" customWidth="1"/>
    <col min="4613" max="4613" width="10.85546875" style="3" bestFit="1" customWidth="1"/>
    <col min="4614" max="4614" width="9.28515625" style="3" bestFit="1" customWidth="1"/>
    <col min="4615" max="4615" width="10.85546875" style="3" bestFit="1" customWidth="1"/>
    <col min="4616" max="4616" width="9.28515625" style="3" bestFit="1" customWidth="1"/>
    <col min="4617" max="4617" width="10.85546875" style="3" bestFit="1" customWidth="1"/>
    <col min="4618" max="4858" width="9.140625" style="3"/>
    <col min="4859" max="4859" width="6.140625" style="3" customWidth="1"/>
    <col min="4860" max="4860" width="9.7109375" style="3" customWidth="1"/>
    <col min="4861" max="4861" width="10.85546875" style="3" bestFit="1" customWidth="1"/>
    <col min="4862" max="4862" width="9.28515625" style="3" bestFit="1" customWidth="1"/>
    <col min="4863" max="4863" width="10.85546875" style="3" bestFit="1" customWidth="1"/>
    <col min="4864" max="4864" width="9.28515625" style="3" bestFit="1" customWidth="1"/>
    <col min="4865" max="4865" width="10.85546875" style="3" bestFit="1" customWidth="1"/>
    <col min="4866" max="4866" width="10" style="3" bestFit="1" customWidth="1"/>
    <col min="4867" max="4867" width="10.85546875" style="3" bestFit="1" customWidth="1"/>
    <col min="4868" max="4868" width="9.85546875" style="3" bestFit="1" customWidth="1"/>
    <col min="4869" max="4869" width="10.85546875" style="3" bestFit="1" customWidth="1"/>
    <col min="4870" max="4870" width="9.28515625" style="3" bestFit="1" customWidth="1"/>
    <col min="4871" max="4871" width="10.85546875" style="3" bestFit="1" customWidth="1"/>
    <col min="4872" max="4872" width="9.28515625" style="3" bestFit="1" customWidth="1"/>
    <col min="4873" max="4873" width="10.85546875" style="3" bestFit="1" customWidth="1"/>
    <col min="4874" max="5114" width="9.140625" style="3"/>
    <col min="5115" max="5115" width="6.140625" style="3" customWidth="1"/>
    <col min="5116" max="5116" width="9.7109375" style="3" customWidth="1"/>
    <col min="5117" max="5117" width="10.85546875" style="3" bestFit="1" customWidth="1"/>
    <col min="5118" max="5118" width="9.28515625" style="3" bestFit="1" customWidth="1"/>
    <col min="5119" max="5119" width="10.85546875" style="3" bestFit="1" customWidth="1"/>
    <col min="5120" max="5120" width="9.28515625" style="3" bestFit="1" customWidth="1"/>
    <col min="5121" max="5121" width="10.85546875" style="3" bestFit="1" customWidth="1"/>
    <col min="5122" max="5122" width="10" style="3" bestFit="1" customWidth="1"/>
    <col min="5123" max="5123" width="10.85546875" style="3" bestFit="1" customWidth="1"/>
    <col min="5124" max="5124" width="9.85546875" style="3" bestFit="1" customWidth="1"/>
    <col min="5125" max="5125" width="10.85546875" style="3" bestFit="1" customWidth="1"/>
    <col min="5126" max="5126" width="9.28515625" style="3" bestFit="1" customWidth="1"/>
    <col min="5127" max="5127" width="10.85546875" style="3" bestFit="1" customWidth="1"/>
    <col min="5128" max="5128" width="9.28515625" style="3" bestFit="1" customWidth="1"/>
    <col min="5129" max="5129" width="10.85546875" style="3" bestFit="1" customWidth="1"/>
    <col min="5130" max="5370" width="9.140625" style="3"/>
    <col min="5371" max="5371" width="6.140625" style="3" customWidth="1"/>
    <col min="5372" max="5372" width="9.7109375" style="3" customWidth="1"/>
    <col min="5373" max="5373" width="10.85546875" style="3" bestFit="1" customWidth="1"/>
    <col min="5374" max="5374" width="9.28515625" style="3" bestFit="1" customWidth="1"/>
    <col min="5375" max="5375" width="10.85546875" style="3" bestFit="1" customWidth="1"/>
    <col min="5376" max="5376" width="9.28515625" style="3" bestFit="1" customWidth="1"/>
    <col min="5377" max="5377" width="10.85546875" style="3" bestFit="1" customWidth="1"/>
    <col min="5378" max="5378" width="10" style="3" bestFit="1" customWidth="1"/>
    <col min="5379" max="5379" width="10.85546875" style="3" bestFit="1" customWidth="1"/>
    <col min="5380" max="5380" width="9.85546875" style="3" bestFit="1" customWidth="1"/>
    <col min="5381" max="5381" width="10.85546875" style="3" bestFit="1" customWidth="1"/>
    <col min="5382" max="5382" width="9.28515625" style="3" bestFit="1" customWidth="1"/>
    <col min="5383" max="5383" width="10.85546875" style="3" bestFit="1" customWidth="1"/>
    <col min="5384" max="5384" width="9.28515625" style="3" bestFit="1" customWidth="1"/>
    <col min="5385" max="5385" width="10.85546875" style="3" bestFit="1" customWidth="1"/>
    <col min="5386" max="5626" width="9.140625" style="3"/>
    <col min="5627" max="5627" width="6.140625" style="3" customWidth="1"/>
    <col min="5628" max="5628" width="9.7109375" style="3" customWidth="1"/>
    <col min="5629" max="5629" width="10.85546875" style="3" bestFit="1" customWidth="1"/>
    <col min="5630" max="5630" width="9.28515625" style="3" bestFit="1" customWidth="1"/>
    <col min="5631" max="5631" width="10.85546875" style="3" bestFit="1" customWidth="1"/>
    <col min="5632" max="5632" width="9.28515625" style="3" bestFit="1" customWidth="1"/>
    <col min="5633" max="5633" width="10.85546875" style="3" bestFit="1" customWidth="1"/>
    <col min="5634" max="5634" width="10" style="3" bestFit="1" customWidth="1"/>
    <col min="5635" max="5635" width="10.85546875" style="3" bestFit="1" customWidth="1"/>
    <col min="5636" max="5636" width="9.85546875" style="3" bestFit="1" customWidth="1"/>
    <col min="5637" max="5637" width="10.85546875" style="3" bestFit="1" customWidth="1"/>
    <col min="5638" max="5638" width="9.28515625" style="3" bestFit="1" customWidth="1"/>
    <col min="5639" max="5639" width="10.85546875" style="3" bestFit="1" customWidth="1"/>
    <col min="5640" max="5640" width="9.28515625" style="3" bestFit="1" customWidth="1"/>
    <col min="5641" max="5641" width="10.85546875" style="3" bestFit="1" customWidth="1"/>
    <col min="5642" max="5882" width="9.140625" style="3"/>
    <col min="5883" max="5883" width="6.140625" style="3" customWidth="1"/>
    <col min="5884" max="5884" width="9.7109375" style="3" customWidth="1"/>
    <col min="5885" max="5885" width="10.85546875" style="3" bestFit="1" customWidth="1"/>
    <col min="5886" max="5886" width="9.28515625" style="3" bestFit="1" customWidth="1"/>
    <col min="5887" max="5887" width="10.85546875" style="3" bestFit="1" customWidth="1"/>
    <col min="5888" max="5888" width="9.28515625" style="3" bestFit="1" customWidth="1"/>
    <col min="5889" max="5889" width="10.85546875" style="3" bestFit="1" customWidth="1"/>
    <col min="5890" max="5890" width="10" style="3" bestFit="1" customWidth="1"/>
    <col min="5891" max="5891" width="10.85546875" style="3" bestFit="1" customWidth="1"/>
    <col min="5892" max="5892" width="9.85546875" style="3" bestFit="1" customWidth="1"/>
    <col min="5893" max="5893" width="10.85546875" style="3" bestFit="1" customWidth="1"/>
    <col min="5894" max="5894" width="9.28515625" style="3" bestFit="1" customWidth="1"/>
    <col min="5895" max="5895" width="10.85546875" style="3" bestFit="1" customWidth="1"/>
    <col min="5896" max="5896" width="9.28515625" style="3" bestFit="1" customWidth="1"/>
    <col min="5897" max="5897" width="10.85546875" style="3" bestFit="1" customWidth="1"/>
    <col min="5898" max="6138" width="9.140625" style="3"/>
    <col min="6139" max="6139" width="6.140625" style="3" customWidth="1"/>
    <col min="6140" max="6140" width="9.7109375" style="3" customWidth="1"/>
    <col min="6141" max="6141" width="10.85546875" style="3" bestFit="1" customWidth="1"/>
    <col min="6142" max="6142" width="9.28515625" style="3" bestFit="1" customWidth="1"/>
    <col min="6143" max="6143" width="10.85546875" style="3" bestFit="1" customWidth="1"/>
    <col min="6144" max="6144" width="9.28515625" style="3" bestFit="1" customWidth="1"/>
    <col min="6145" max="6145" width="10.85546875" style="3" bestFit="1" customWidth="1"/>
    <col min="6146" max="6146" width="10" style="3" bestFit="1" customWidth="1"/>
    <col min="6147" max="6147" width="10.85546875" style="3" bestFit="1" customWidth="1"/>
    <col min="6148" max="6148" width="9.85546875" style="3" bestFit="1" customWidth="1"/>
    <col min="6149" max="6149" width="10.85546875" style="3" bestFit="1" customWidth="1"/>
    <col min="6150" max="6150" width="9.28515625" style="3" bestFit="1" customWidth="1"/>
    <col min="6151" max="6151" width="10.85546875" style="3" bestFit="1" customWidth="1"/>
    <col min="6152" max="6152" width="9.28515625" style="3" bestFit="1" customWidth="1"/>
    <col min="6153" max="6153" width="10.85546875" style="3" bestFit="1" customWidth="1"/>
    <col min="6154" max="6394" width="9.140625" style="3"/>
    <col min="6395" max="6395" width="6.140625" style="3" customWidth="1"/>
    <col min="6396" max="6396" width="9.7109375" style="3" customWidth="1"/>
    <col min="6397" max="6397" width="10.85546875" style="3" bestFit="1" customWidth="1"/>
    <col min="6398" max="6398" width="9.28515625" style="3" bestFit="1" customWidth="1"/>
    <col min="6399" max="6399" width="10.85546875" style="3" bestFit="1" customWidth="1"/>
    <col min="6400" max="6400" width="9.28515625" style="3" bestFit="1" customWidth="1"/>
    <col min="6401" max="6401" width="10.85546875" style="3" bestFit="1" customWidth="1"/>
    <col min="6402" max="6402" width="10" style="3" bestFit="1" customWidth="1"/>
    <col min="6403" max="6403" width="10.85546875" style="3" bestFit="1" customWidth="1"/>
    <col min="6404" max="6404" width="9.85546875" style="3" bestFit="1" customWidth="1"/>
    <col min="6405" max="6405" width="10.85546875" style="3" bestFit="1" customWidth="1"/>
    <col min="6406" max="6406" width="9.28515625" style="3" bestFit="1" customWidth="1"/>
    <col min="6407" max="6407" width="10.85546875" style="3" bestFit="1" customWidth="1"/>
    <col min="6408" max="6408" width="9.28515625" style="3" bestFit="1" customWidth="1"/>
    <col min="6409" max="6409" width="10.85546875" style="3" bestFit="1" customWidth="1"/>
    <col min="6410" max="6650" width="9.140625" style="3"/>
    <col min="6651" max="6651" width="6.140625" style="3" customWidth="1"/>
    <col min="6652" max="6652" width="9.7109375" style="3" customWidth="1"/>
    <col min="6653" max="6653" width="10.85546875" style="3" bestFit="1" customWidth="1"/>
    <col min="6654" max="6654" width="9.28515625" style="3" bestFit="1" customWidth="1"/>
    <col min="6655" max="6655" width="10.85546875" style="3" bestFit="1" customWidth="1"/>
    <col min="6656" max="6656" width="9.28515625" style="3" bestFit="1" customWidth="1"/>
    <col min="6657" max="6657" width="10.85546875" style="3" bestFit="1" customWidth="1"/>
    <col min="6658" max="6658" width="10" style="3" bestFit="1" customWidth="1"/>
    <col min="6659" max="6659" width="10.85546875" style="3" bestFit="1" customWidth="1"/>
    <col min="6660" max="6660" width="9.85546875" style="3" bestFit="1" customWidth="1"/>
    <col min="6661" max="6661" width="10.85546875" style="3" bestFit="1" customWidth="1"/>
    <col min="6662" max="6662" width="9.28515625" style="3" bestFit="1" customWidth="1"/>
    <col min="6663" max="6663" width="10.85546875" style="3" bestFit="1" customWidth="1"/>
    <col min="6664" max="6664" width="9.28515625" style="3" bestFit="1" customWidth="1"/>
    <col min="6665" max="6665" width="10.85546875" style="3" bestFit="1" customWidth="1"/>
    <col min="6666" max="6906" width="9.140625" style="3"/>
    <col min="6907" max="6907" width="6.140625" style="3" customWidth="1"/>
    <col min="6908" max="6908" width="9.7109375" style="3" customWidth="1"/>
    <col min="6909" max="6909" width="10.85546875" style="3" bestFit="1" customWidth="1"/>
    <col min="6910" max="6910" width="9.28515625" style="3" bestFit="1" customWidth="1"/>
    <col min="6911" max="6911" width="10.85546875" style="3" bestFit="1" customWidth="1"/>
    <col min="6912" max="6912" width="9.28515625" style="3" bestFit="1" customWidth="1"/>
    <col min="6913" max="6913" width="10.85546875" style="3" bestFit="1" customWidth="1"/>
    <col min="6914" max="6914" width="10" style="3" bestFit="1" customWidth="1"/>
    <col min="6915" max="6915" width="10.85546875" style="3" bestFit="1" customWidth="1"/>
    <col min="6916" max="6916" width="9.85546875" style="3" bestFit="1" customWidth="1"/>
    <col min="6917" max="6917" width="10.85546875" style="3" bestFit="1" customWidth="1"/>
    <col min="6918" max="6918" width="9.28515625" style="3" bestFit="1" customWidth="1"/>
    <col min="6919" max="6919" width="10.85546875" style="3" bestFit="1" customWidth="1"/>
    <col min="6920" max="6920" width="9.28515625" style="3" bestFit="1" customWidth="1"/>
    <col min="6921" max="6921" width="10.85546875" style="3" bestFit="1" customWidth="1"/>
    <col min="6922" max="7162" width="9.140625" style="3"/>
    <col min="7163" max="7163" width="6.140625" style="3" customWidth="1"/>
    <col min="7164" max="7164" width="9.7109375" style="3" customWidth="1"/>
    <col min="7165" max="7165" width="10.85546875" style="3" bestFit="1" customWidth="1"/>
    <col min="7166" max="7166" width="9.28515625" style="3" bestFit="1" customWidth="1"/>
    <col min="7167" max="7167" width="10.85546875" style="3" bestFit="1" customWidth="1"/>
    <col min="7168" max="7168" width="9.28515625" style="3" bestFit="1" customWidth="1"/>
    <col min="7169" max="7169" width="10.85546875" style="3" bestFit="1" customWidth="1"/>
    <col min="7170" max="7170" width="10" style="3" bestFit="1" customWidth="1"/>
    <col min="7171" max="7171" width="10.85546875" style="3" bestFit="1" customWidth="1"/>
    <col min="7172" max="7172" width="9.85546875" style="3" bestFit="1" customWidth="1"/>
    <col min="7173" max="7173" width="10.85546875" style="3" bestFit="1" customWidth="1"/>
    <col min="7174" max="7174" width="9.28515625" style="3" bestFit="1" customWidth="1"/>
    <col min="7175" max="7175" width="10.85546875" style="3" bestFit="1" customWidth="1"/>
    <col min="7176" max="7176" width="9.28515625" style="3" bestFit="1" customWidth="1"/>
    <col min="7177" max="7177" width="10.85546875" style="3" bestFit="1" customWidth="1"/>
    <col min="7178" max="7418" width="9.140625" style="3"/>
    <col min="7419" max="7419" width="6.140625" style="3" customWidth="1"/>
    <col min="7420" max="7420" width="9.7109375" style="3" customWidth="1"/>
    <col min="7421" max="7421" width="10.85546875" style="3" bestFit="1" customWidth="1"/>
    <col min="7422" max="7422" width="9.28515625" style="3" bestFit="1" customWidth="1"/>
    <col min="7423" max="7423" width="10.85546875" style="3" bestFit="1" customWidth="1"/>
    <col min="7424" max="7424" width="9.28515625" style="3" bestFit="1" customWidth="1"/>
    <col min="7425" max="7425" width="10.85546875" style="3" bestFit="1" customWidth="1"/>
    <col min="7426" max="7426" width="10" style="3" bestFit="1" customWidth="1"/>
    <col min="7427" max="7427" width="10.85546875" style="3" bestFit="1" customWidth="1"/>
    <col min="7428" max="7428" width="9.85546875" style="3" bestFit="1" customWidth="1"/>
    <col min="7429" max="7429" width="10.85546875" style="3" bestFit="1" customWidth="1"/>
    <col min="7430" max="7430" width="9.28515625" style="3" bestFit="1" customWidth="1"/>
    <col min="7431" max="7431" width="10.85546875" style="3" bestFit="1" customWidth="1"/>
    <col min="7432" max="7432" width="9.28515625" style="3" bestFit="1" customWidth="1"/>
    <col min="7433" max="7433" width="10.85546875" style="3" bestFit="1" customWidth="1"/>
    <col min="7434" max="7674" width="9.140625" style="3"/>
    <col min="7675" max="7675" width="6.140625" style="3" customWidth="1"/>
    <col min="7676" max="7676" width="9.7109375" style="3" customWidth="1"/>
    <col min="7677" max="7677" width="10.85546875" style="3" bestFit="1" customWidth="1"/>
    <col min="7678" max="7678" width="9.28515625" style="3" bestFit="1" customWidth="1"/>
    <col min="7679" max="7679" width="10.85546875" style="3" bestFit="1" customWidth="1"/>
    <col min="7680" max="7680" width="9.28515625" style="3" bestFit="1" customWidth="1"/>
    <col min="7681" max="7681" width="10.85546875" style="3" bestFit="1" customWidth="1"/>
    <col min="7682" max="7682" width="10" style="3" bestFit="1" customWidth="1"/>
    <col min="7683" max="7683" width="10.85546875" style="3" bestFit="1" customWidth="1"/>
    <col min="7684" max="7684" width="9.85546875" style="3" bestFit="1" customWidth="1"/>
    <col min="7685" max="7685" width="10.85546875" style="3" bestFit="1" customWidth="1"/>
    <col min="7686" max="7686" width="9.28515625" style="3" bestFit="1" customWidth="1"/>
    <col min="7687" max="7687" width="10.85546875" style="3" bestFit="1" customWidth="1"/>
    <col min="7688" max="7688" width="9.28515625" style="3" bestFit="1" customWidth="1"/>
    <col min="7689" max="7689" width="10.85546875" style="3" bestFit="1" customWidth="1"/>
    <col min="7690" max="7930" width="9.140625" style="3"/>
    <col min="7931" max="7931" width="6.140625" style="3" customWidth="1"/>
    <col min="7932" max="7932" width="9.7109375" style="3" customWidth="1"/>
    <col min="7933" max="7933" width="10.85546875" style="3" bestFit="1" customWidth="1"/>
    <col min="7934" max="7934" width="9.28515625" style="3" bestFit="1" customWidth="1"/>
    <col min="7935" max="7935" width="10.85546875" style="3" bestFit="1" customWidth="1"/>
    <col min="7936" max="7936" width="9.28515625" style="3" bestFit="1" customWidth="1"/>
    <col min="7937" max="7937" width="10.85546875" style="3" bestFit="1" customWidth="1"/>
    <col min="7938" max="7938" width="10" style="3" bestFit="1" customWidth="1"/>
    <col min="7939" max="7939" width="10.85546875" style="3" bestFit="1" customWidth="1"/>
    <col min="7940" max="7940" width="9.85546875" style="3" bestFit="1" customWidth="1"/>
    <col min="7941" max="7941" width="10.85546875" style="3" bestFit="1" customWidth="1"/>
    <col min="7942" max="7942" width="9.28515625" style="3" bestFit="1" customWidth="1"/>
    <col min="7943" max="7943" width="10.85546875" style="3" bestFit="1" customWidth="1"/>
    <col min="7944" max="7944" width="9.28515625" style="3" bestFit="1" customWidth="1"/>
    <col min="7945" max="7945" width="10.85546875" style="3" bestFit="1" customWidth="1"/>
    <col min="7946" max="8186" width="9.140625" style="3"/>
    <col min="8187" max="8187" width="6.140625" style="3" customWidth="1"/>
    <col min="8188" max="8188" width="9.7109375" style="3" customWidth="1"/>
    <col min="8189" max="8189" width="10.85546875" style="3" bestFit="1" customWidth="1"/>
    <col min="8190" max="8190" width="9.28515625" style="3" bestFit="1" customWidth="1"/>
    <col min="8191" max="8191" width="10.85546875" style="3" bestFit="1" customWidth="1"/>
    <col min="8192" max="8192" width="9.28515625" style="3" bestFit="1" customWidth="1"/>
    <col min="8193" max="8193" width="10.85546875" style="3" bestFit="1" customWidth="1"/>
    <col min="8194" max="8194" width="10" style="3" bestFit="1" customWidth="1"/>
    <col min="8195" max="8195" width="10.85546875" style="3" bestFit="1" customWidth="1"/>
    <col min="8196" max="8196" width="9.85546875" style="3" bestFit="1" customWidth="1"/>
    <col min="8197" max="8197" width="10.85546875" style="3" bestFit="1" customWidth="1"/>
    <col min="8198" max="8198" width="9.28515625" style="3" bestFit="1" customWidth="1"/>
    <col min="8199" max="8199" width="10.85546875" style="3" bestFit="1" customWidth="1"/>
    <col min="8200" max="8200" width="9.28515625" style="3" bestFit="1" customWidth="1"/>
    <col min="8201" max="8201" width="10.85546875" style="3" bestFit="1" customWidth="1"/>
    <col min="8202" max="8442" width="9.140625" style="3"/>
    <col min="8443" max="8443" width="6.140625" style="3" customWidth="1"/>
    <col min="8444" max="8444" width="9.7109375" style="3" customWidth="1"/>
    <col min="8445" max="8445" width="10.85546875" style="3" bestFit="1" customWidth="1"/>
    <col min="8446" max="8446" width="9.28515625" style="3" bestFit="1" customWidth="1"/>
    <col min="8447" max="8447" width="10.85546875" style="3" bestFit="1" customWidth="1"/>
    <col min="8448" max="8448" width="9.28515625" style="3" bestFit="1" customWidth="1"/>
    <col min="8449" max="8449" width="10.85546875" style="3" bestFit="1" customWidth="1"/>
    <col min="8450" max="8450" width="10" style="3" bestFit="1" customWidth="1"/>
    <col min="8451" max="8451" width="10.85546875" style="3" bestFit="1" customWidth="1"/>
    <col min="8452" max="8452" width="9.85546875" style="3" bestFit="1" customWidth="1"/>
    <col min="8453" max="8453" width="10.85546875" style="3" bestFit="1" customWidth="1"/>
    <col min="8454" max="8454" width="9.28515625" style="3" bestFit="1" customWidth="1"/>
    <col min="8455" max="8455" width="10.85546875" style="3" bestFit="1" customWidth="1"/>
    <col min="8456" max="8456" width="9.28515625" style="3" bestFit="1" customWidth="1"/>
    <col min="8457" max="8457" width="10.85546875" style="3" bestFit="1" customWidth="1"/>
    <col min="8458" max="8698" width="9.140625" style="3"/>
    <col min="8699" max="8699" width="6.140625" style="3" customWidth="1"/>
    <col min="8700" max="8700" width="9.7109375" style="3" customWidth="1"/>
    <col min="8701" max="8701" width="10.85546875" style="3" bestFit="1" customWidth="1"/>
    <col min="8702" max="8702" width="9.28515625" style="3" bestFit="1" customWidth="1"/>
    <col min="8703" max="8703" width="10.85546875" style="3" bestFit="1" customWidth="1"/>
    <col min="8704" max="8704" width="9.28515625" style="3" bestFit="1" customWidth="1"/>
    <col min="8705" max="8705" width="10.85546875" style="3" bestFit="1" customWidth="1"/>
    <col min="8706" max="8706" width="10" style="3" bestFit="1" customWidth="1"/>
    <col min="8707" max="8707" width="10.85546875" style="3" bestFit="1" customWidth="1"/>
    <col min="8708" max="8708" width="9.85546875" style="3" bestFit="1" customWidth="1"/>
    <col min="8709" max="8709" width="10.85546875" style="3" bestFit="1" customWidth="1"/>
    <col min="8710" max="8710" width="9.28515625" style="3" bestFit="1" customWidth="1"/>
    <col min="8711" max="8711" width="10.85546875" style="3" bestFit="1" customWidth="1"/>
    <col min="8712" max="8712" width="9.28515625" style="3" bestFit="1" customWidth="1"/>
    <col min="8713" max="8713" width="10.85546875" style="3" bestFit="1" customWidth="1"/>
    <col min="8714" max="8954" width="9.140625" style="3"/>
    <col min="8955" max="8955" width="6.140625" style="3" customWidth="1"/>
    <col min="8956" max="8956" width="9.7109375" style="3" customWidth="1"/>
    <col min="8957" max="8957" width="10.85546875" style="3" bestFit="1" customWidth="1"/>
    <col min="8958" max="8958" width="9.28515625" style="3" bestFit="1" customWidth="1"/>
    <col min="8959" max="8959" width="10.85546875" style="3" bestFit="1" customWidth="1"/>
    <col min="8960" max="8960" width="9.28515625" style="3" bestFit="1" customWidth="1"/>
    <col min="8961" max="8961" width="10.85546875" style="3" bestFit="1" customWidth="1"/>
    <col min="8962" max="8962" width="10" style="3" bestFit="1" customWidth="1"/>
    <col min="8963" max="8963" width="10.85546875" style="3" bestFit="1" customWidth="1"/>
    <col min="8964" max="8964" width="9.85546875" style="3" bestFit="1" customWidth="1"/>
    <col min="8965" max="8965" width="10.85546875" style="3" bestFit="1" customWidth="1"/>
    <col min="8966" max="8966" width="9.28515625" style="3" bestFit="1" customWidth="1"/>
    <col min="8967" max="8967" width="10.85546875" style="3" bestFit="1" customWidth="1"/>
    <col min="8968" max="8968" width="9.28515625" style="3" bestFit="1" customWidth="1"/>
    <col min="8969" max="8969" width="10.85546875" style="3" bestFit="1" customWidth="1"/>
    <col min="8970" max="9210" width="9.140625" style="3"/>
    <col min="9211" max="9211" width="6.140625" style="3" customWidth="1"/>
    <col min="9212" max="9212" width="9.7109375" style="3" customWidth="1"/>
    <col min="9213" max="9213" width="10.85546875" style="3" bestFit="1" customWidth="1"/>
    <col min="9214" max="9214" width="9.28515625" style="3" bestFit="1" customWidth="1"/>
    <col min="9215" max="9215" width="10.85546875" style="3" bestFit="1" customWidth="1"/>
    <col min="9216" max="9216" width="9.28515625" style="3" bestFit="1" customWidth="1"/>
    <col min="9217" max="9217" width="10.85546875" style="3" bestFit="1" customWidth="1"/>
    <col min="9218" max="9218" width="10" style="3" bestFit="1" customWidth="1"/>
    <col min="9219" max="9219" width="10.85546875" style="3" bestFit="1" customWidth="1"/>
    <col min="9220" max="9220" width="9.85546875" style="3" bestFit="1" customWidth="1"/>
    <col min="9221" max="9221" width="10.85546875" style="3" bestFit="1" customWidth="1"/>
    <col min="9222" max="9222" width="9.28515625" style="3" bestFit="1" customWidth="1"/>
    <col min="9223" max="9223" width="10.85546875" style="3" bestFit="1" customWidth="1"/>
    <col min="9224" max="9224" width="9.28515625" style="3" bestFit="1" customWidth="1"/>
    <col min="9225" max="9225" width="10.85546875" style="3" bestFit="1" customWidth="1"/>
    <col min="9226" max="9466" width="9.140625" style="3"/>
    <col min="9467" max="9467" width="6.140625" style="3" customWidth="1"/>
    <col min="9468" max="9468" width="9.7109375" style="3" customWidth="1"/>
    <col min="9469" max="9469" width="10.85546875" style="3" bestFit="1" customWidth="1"/>
    <col min="9470" max="9470" width="9.28515625" style="3" bestFit="1" customWidth="1"/>
    <col min="9471" max="9471" width="10.85546875" style="3" bestFit="1" customWidth="1"/>
    <col min="9472" max="9472" width="9.28515625" style="3" bestFit="1" customWidth="1"/>
    <col min="9473" max="9473" width="10.85546875" style="3" bestFit="1" customWidth="1"/>
    <col min="9474" max="9474" width="10" style="3" bestFit="1" customWidth="1"/>
    <col min="9475" max="9475" width="10.85546875" style="3" bestFit="1" customWidth="1"/>
    <col min="9476" max="9476" width="9.85546875" style="3" bestFit="1" customWidth="1"/>
    <col min="9477" max="9477" width="10.85546875" style="3" bestFit="1" customWidth="1"/>
    <col min="9478" max="9478" width="9.28515625" style="3" bestFit="1" customWidth="1"/>
    <col min="9479" max="9479" width="10.85546875" style="3" bestFit="1" customWidth="1"/>
    <col min="9480" max="9480" width="9.28515625" style="3" bestFit="1" customWidth="1"/>
    <col min="9481" max="9481" width="10.85546875" style="3" bestFit="1" customWidth="1"/>
    <col min="9482" max="9722" width="9.140625" style="3"/>
    <col min="9723" max="9723" width="6.140625" style="3" customWidth="1"/>
    <col min="9724" max="9724" width="9.7109375" style="3" customWidth="1"/>
    <col min="9725" max="9725" width="10.85546875" style="3" bestFit="1" customWidth="1"/>
    <col min="9726" max="9726" width="9.28515625" style="3" bestFit="1" customWidth="1"/>
    <col min="9727" max="9727" width="10.85546875" style="3" bestFit="1" customWidth="1"/>
    <col min="9728" max="9728" width="9.28515625" style="3" bestFit="1" customWidth="1"/>
    <col min="9729" max="9729" width="10.85546875" style="3" bestFit="1" customWidth="1"/>
    <col min="9730" max="9730" width="10" style="3" bestFit="1" customWidth="1"/>
    <col min="9731" max="9731" width="10.85546875" style="3" bestFit="1" customWidth="1"/>
    <col min="9732" max="9732" width="9.85546875" style="3" bestFit="1" customWidth="1"/>
    <col min="9733" max="9733" width="10.85546875" style="3" bestFit="1" customWidth="1"/>
    <col min="9734" max="9734" width="9.28515625" style="3" bestFit="1" customWidth="1"/>
    <col min="9735" max="9735" width="10.85546875" style="3" bestFit="1" customWidth="1"/>
    <col min="9736" max="9736" width="9.28515625" style="3" bestFit="1" customWidth="1"/>
    <col min="9737" max="9737" width="10.85546875" style="3" bestFit="1" customWidth="1"/>
    <col min="9738" max="9978" width="9.140625" style="3"/>
    <col min="9979" max="9979" width="6.140625" style="3" customWidth="1"/>
    <col min="9980" max="9980" width="9.7109375" style="3" customWidth="1"/>
    <col min="9981" max="9981" width="10.85546875" style="3" bestFit="1" customWidth="1"/>
    <col min="9982" max="9982" width="9.28515625" style="3" bestFit="1" customWidth="1"/>
    <col min="9983" max="9983" width="10.85546875" style="3" bestFit="1" customWidth="1"/>
    <col min="9984" max="9984" width="9.28515625" style="3" bestFit="1" customWidth="1"/>
    <col min="9985" max="9985" width="10.85546875" style="3" bestFit="1" customWidth="1"/>
    <col min="9986" max="9986" width="10" style="3" bestFit="1" customWidth="1"/>
    <col min="9987" max="9987" width="10.85546875" style="3" bestFit="1" customWidth="1"/>
    <col min="9988" max="9988" width="9.85546875" style="3" bestFit="1" customWidth="1"/>
    <col min="9989" max="9989" width="10.85546875" style="3" bestFit="1" customWidth="1"/>
    <col min="9990" max="9990" width="9.28515625" style="3" bestFit="1" customWidth="1"/>
    <col min="9991" max="9991" width="10.85546875" style="3" bestFit="1" customWidth="1"/>
    <col min="9992" max="9992" width="9.28515625" style="3" bestFit="1" customWidth="1"/>
    <col min="9993" max="9993" width="10.85546875" style="3" bestFit="1" customWidth="1"/>
    <col min="9994" max="10234" width="9.140625" style="3"/>
    <col min="10235" max="10235" width="6.140625" style="3" customWidth="1"/>
    <col min="10236" max="10236" width="9.7109375" style="3" customWidth="1"/>
    <col min="10237" max="10237" width="10.85546875" style="3" bestFit="1" customWidth="1"/>
    <col min="10238" max="10238" width="9.28515625" style="3" bestFit="1" customWidth="1"/>
    <col min="10239" max="10239" width="10.85546875" style="3" bestFit="1" customWidth="1"/>
    <col min="10240" max="10240" width="9.28515625" style="3" bestFit="1" customWidth="1"/>
    <col min="10241" max="10241" width="10.85546875" style="3" bestFit="1" customWidth="1"/>
    <col min="10242" max="10242" width="10" style="3" bestFit="1" customWidth="1"/>
    <col min="10243" max="10243" width="10.85546875" style="3" bestFit="1" customWidth="1"/>
    <col min="10244" max="10244" width="9.85546875" style="3" bestFit="1" customWidth="1"/>
    <col min="10245" max="10245" width="10.85546875" style="3" bestFit="1" customWidth="1"/>
    <col min="10246" max="10246" width="9.28515625" style="3" bestFit="1" customWidth="1"/>
    <col min="10247" max="10247" width="10.85546875" style="3" bestFit="1" customWidth="1"/>
    <col min="10248" max="10248" width="9.28515625" style="3" bestFit="1" customWidth="1"/>
    <col min="10249" max="10249" width="10.85546875" style="3" bestFit="1" customWidth="1"/>
    <col min="10250" max="10490" width="9.140625" style="3"/>
    <col min="10491" max="10491" width="6.140625" style="3" customWidth="1"/>
    <col min="10492" max="10492" width="9.7109375" style="3" customWidth="1"/>
    <col min="10493" max="10493" width="10.85546875" style="3" bestFit="1" customWidth="1"/>
    <col min="10494" max="10494" width="9.28515625" style="3" bestFit="1" customWidth="1"/>
    <col min="10495" max="10495" width="10.85546875" style="3" bestFit="1" customWidth="1"/>
    <col min="10496" max="10496" width="9.28515625" style="3" bestFit="1" customWidth="1"/>
    <col min="10497" max="10497" width="10.85546875" style="3" bestFit="1" customWidth="1"/>
    <col min="10498" max="10498" width="10" style="3" bestFit="1" customWidth="1"/>
    <col min="10499" max="10499" width="10.85546875" style="3" bestFit="1" customWidth="1"/>
    <col min="10500" max="10500" width="9.85546875" style="3" bestFit="1" customWidth="1"/>
    <col min="10501" max="10501" width="10.85546875" style="3" bestFit="1" customWidth="1"/>
    <col min="10502" max="10502" width="9.28515625" style="3" bestFit="1" customWidth="1"/>
    <col min="10503" max="10503" width="10.85546875" style="3" bestFit="1" customWidth="1"/>
    <col min="10504" max="10504" width="9.28515625" style="3" bestFit="1" customWidth="1"/>
    <col min="10505" max="10505" width="10.85546875" style="3" bestFit="1" customWidth="1"/>
    <col min="10506" max="10746" width="9.140625" style="3"/>
    <col min="10747" max="10747" width="6.140625" style="3" customWidth="1"/>
    <col min="10748" max="10748" width="9.7109375" style="3" customWidth="1"/>
    <col min="10749" max="10749" width="10.85546875" style="3" bestFit="1" customWidth="1"/>
    <col min="10750" max="10750" width="9.28515625" style="3" bestFit="1" customWidth="1"/>
    <col min="10751" max="10751" width="10.85546875" style="3" bestFit="1" customWidth="1"/>
    <col min="10752" max="10752" width="9.28515625" style="3" bestFit="1" customWidth="1"/>
    <col min="10753" max="10753" width="10.85546875" style="3" bestFit="1" customWidth="1"/>
    <col min="10754" max="10754" width="10" style="3" bestFit="1" customWidth="1"/>
    <col min="10755" max="10755" width="10.85546875" style="3" bestFit="1" customWidth="1"/>
    <col min="10756" max="10756" width="9.85546875" style="3" bestFit="1" customWidth="1"/>
    <col min="10757" max="10757" width="10.85546875" style="3" bestFit="1" customWidth="1"/>
    <col min="10758" max="10758" width="9.28515625" style="3" bestFit="1" customWidth="1"/>
    <col min="10759" max="10759" width="10.85546875" style="3" bestFit="1" customWidth="1"/>
    <col min="10760" max="10760" width="9.28515625" style="3" bestFit="1" customWidth="1"/>
    <col min="10761" max="10761" width="10.85546875" style="3" bestFit="1" customWidth="1"/>
    <col min="10762" max="11002" width="9.140625" style="3"/>
    <col min="11003" max="11003" width="6.140625" style="3" customWidth="1"/>
    <col min="11004" max="11004" width="9.7109375" style="3" customWidth="1"/>
    <col min="11005" max="11005" width="10.85546875" style="3" bestFit="1" customWidth="1"/>
    <col min="11006" max="11006" width="9.28515625" style="3" bestFit="1" customWidth="1"/>
    <col min="11007" max="11007" width="10.85546875" style="3" bestFit="1" customWidth="1"/>
    <col min="11008" max="11008" width="9.28515625" style="3" bestFit="1" customWidth="1"/>
    <col min="11009" max="11009" width="10.85546875" style="3" bestFit="1" customWidth="1"/>
    <col min="11010" max="11010" width="10" style="3" bestFit="1" customWidth="1"/>
    <col min="11011" max="11011" width="10.85546875" style="3" bestFit="1" customWidth="1"/>
    <col min="11012" max="11012" width="9.85546875" style="3" bestFit="1" customWidth="1"/>
    <col min="11013" max="11013" width="10.85546875" style="3" bestFit="1" customWidth="1"/>
    <col min="11014" max="11014" width="9.28515625" style="3" bestFit="1" customWidth="1"/>
    <col min="11015" max="11015" width="10.85546875" style="3" bestFit="1" customWidth="1"/>
    <col min="11016" max="11016" width="9.28515625" style="3" bestFit="1" customWidth="1"/>
    <col min="11017" max="11017" width="10.85546875" style="3" bestFit="1" customWidth="1"/>
    <col min="11018" max="11258" width="9.140625" style="3"/>
    <col min="11259" max="11259" width="6.140625" style="3" customWidth="1"/>
    <col min="11260" max="11260" width="9.7109375" style="3" customWidth="1"/>
    <col min="11261" max="11261" width="10.85546875" style="3" bestFit="1" customWidth="1"/>
    <col min="11262" max="11262" width="9.28515625" style="3" bestFit="1" customWidth="1"/>
    <col min="11263" max="11263" width="10.85546875" style="3" bestFit="1" customWidth="1"/>
    <col min="11264" max="11264" width="9.28515625" style="3" bestFit="1" customWidth="1"/>
    <col min="11265" max="11265" width="10.85546875" style="3" bestFit="1" customWidth="1"/>
    <col min="11266" max="11266" width="10" style="3" bestFit="1" customWidth="1"/>
    <col min="11267" max="11267" width="10.85546875" style="3" bestFit="1" customWidth="1"/>
    <col min="11268" max="11268" width="9.85546875" style="3" bestFit="1" customWidth="1"/>
    <col min="11269" max="11269" width="10.85546875" style="3" bestFit="1" customWidth="1"/>
    <col min="11270" max="11270" width="9.28515625" style="3" bestFit="1" customWidth="1"/>
    <col min="11271" max="11271" width="10.85546875" style="3" bestFit="1" customWidth="1"/>
    <col min="11272" max="11272" width="9.28515625" style="3" bestFit="1" customWidth="1"/>
    <col min="11273" max="11273" width="10.85546875" style="3" bestFit="1" customWidth="1"/>
    <col min="11274" max="11514" width="9.140625" style="3"/>
    <col min="11515" max="11515" width="6.140625" style="3" customWidth="1"/>
    <col min="11516" max="11516" width="9.7109375" style="3" customWidth="1"/>
    <col min="11517" max="11517" width="10.85546875" style="3" bestFit="1" customWidth="1"/>
    <col min="11518" max="11518" width="9.28515625" style="3" bestFit="1" customWidth="1"/>
    <col min="11519" max="11519" width="10.85546875" style="3" bestFit="1" customWidth="1"/>
    <col min="11520" max="11520" width="9.28515625" style="3" bestFit="1" customWidth="1"/>
    <col min="11521" max="11521" width="10.85546875" style="3" bestFit="1" customWidth="1"/>
    <col min="11522" max="11522" width="10" style="3" bestFit="1" customWidth="1"/>
    <col min="11523" max="11523" width="10.85546875" style="3" bestFit="1" customWidth="1"/>
    <col min="11524" max="11524" width="9.85546875" style="3" bestFit="1" customWidth="1"/>
    <col min="11525" max="11525" width="10.85546875" style="3" bestFit="1" customWidth="1"/>
    <col min="11526" max="11526" width="9.28515625" style="3" bestFit="1" customWidth="1"/>
    <col min="11527" max="11527" width="10.85546875" style="3" bestFit="1" customWidth="1"/>
    <col min="11528" max="11528" width="9.28515625" style="3" bestFit="1" customWidth="1"/>
    <col min="11529" max="11529" width="10.85546875" style="3" bestFit="1" customWidth="1"/>
    <col min="11530" max="11770" width="9.140625" style="3"/>
    <col min="11771" max="11771" width="6.140625" style="3" customWidth="1"/>
    <col min="11772" max="11772" width="9.7109375" style="3" customWidth="1"/>
    <col min="11773" max="11773" width="10.85546875" style="3" bestFit="1" customWidth="1"/>
    <col min="11774" max="11774" width="9.28515625" style="3" bestFit="1" customWidth="1"/>
    <col min="11775" max="11775" width="10.85546875" style="3" bestFit="1" customWidth="1"/>
    <col min="11776" max="11776" width="9.28515625" style="3" bestFit="1" customWidth="1"/>
    <col min="11777" max="11777" width="10.85546875" style="3" bestFit="1" customWidth="1"/>
    <col min="11778" max="11778" width="10" style="3" bestFit="1" customWidth="1"/>
    <col min="11779" max="11779" width="10.85546875" style="3" bestFit="1" customWidth="1"/>
    <col min="11780" max="11780" width="9.85546875" style="3" bestFit="1" customWidth="1"/>
    <col min="11781" max="11781" width="10.85546875" style="3" bestFit="1" customWidth="1"/>
    <col min="11782" max="11782" width="9.28515625" style="3" bestFit="1" customWidth="1"/>
    <col min="11783" max="11783" width="10.85546875" style="3" bestFit="1" customWidth="1"/>
    <col min="11784" max="11784" width="9.28515625" style="3" bestFit="1" customWidth="1"/>
    <col min="11785" max="11785" width="10.85546875" style="3" bestFit="1" customWidth="1"/>
    <col min="11786" max="12026" width="9.140625" style="3"/>
    <col min="12027" max="12027" width="6.140625" style="3" customWidth="1"/>
    <col min="12028" max="12028" width="9.7109375" style="3" customWidth="1"/>
    <col min="12029" max="12029" width="10.85546875" style="3" bestFit="1" customWidth="1"/>
    <col min="12030" max="12030" width="9.28515625" style="3" bestFit="1" customWidth="1"/>
    <col min="12031" max="12031" width="10.85546875" style="3" bestFit="1" customWidth="1"/>
    <col min="12032" max="12032" width="9.28515625" style="3" bestFit="1" customWidth="1"/>
    <col min="12033" max="12033" width="10.85546875" style="3" bestFit="1" customWidth="1"/>
    <col min="12034" max="12034" width="10" style="3" bestFit="1" customWidth="1"/>
    <col min="12035" max="12035" width="10.85546875" style="3" bestFit="1" customWidth="1"/>
    <col min="12036" max="12036" width="9.85546875" style="3" bestFit="1" customWidth="1"/>
    <col min="12037" max="12037" width="10.85546875" style="3" bestFit="1" customWidth="1"/>
    <col min="12038" max="12038" width="9.28515625" style="3" bestFit="1" customWidth="1"/>
    <col min="12039" max="12039" width="10.85546875" style="3" bestFit="1" customWidth="1"/>
    <col min="12040" max="12040" width="9.28515625" style="3" bestFit="1" customWidth="1"/>
    <col min="12041" max="12041" width="10.85546875" style="3" bestFit="1" customWidth="1"/>
    <col min="12042" max="12282" width="9.140625" style="3"/>
    <col min="12283" max="12283" width="6.140625" style="3" customWidth="1"/>
    <col min="12284" max="12284" width="9.7109375" style="3" customWidth="1"/>
    <col min="12285" max="12285" width="10.85546875" style="3" bestFit="1" customWidth="1"/>
    <col min="12286" max="12286" width="9.28515625" style="3" bestFit="1" customWidth="1"/>
    <col min="12287" max="12287" width="10.85546875" style="3" bestFit="1" customWidth="1"/>
    <col min="12288" max="12288" width="9.28515625" style="3" bestFit="1" customWidth="1"/>
    <col min="12289" max="12289" width="10.85546875" style="3" bestFit="1" customWidth="1"/>
    <col min="12290" max="12290" width="10" style="3" bestFit="1" customWidth="1"/>
    <col min="12291" max="12291" width="10.85546875" style="3" bestFit="1" customWidth="1"/>
    <col min="12292" max="12292" width="9.85546875" style="3" bestFit="1" customWidth="1"/>
    <col min="12293" max="12293" width="10.85546875" style="3" bestFit="1" customWidth="1"/>
    <col min="12294" max="12294" width="9.28515625" style="3" bestFit="1" customWidth="1"/>
    <col min="12295" max="12295" width="10.85546875" style="3" bestFit="1" customWidth="1"/>
    <col min="12296" max="12296" width="9.28515625" style="3" bestFit="1" customWidth="1"/>
    <col min="12297" max="12297" width="10.85546875" style="3" bestFit="1" customWidth="1"/>
    <col min="12298" max="12538" width="9.140625" style="3"/>
    <col min="12539" max="12539" width="6.140625" style="3" customWidth="1"/>
    <col min="12540" max="12540" width="9.7109375" style="3" customWidth="1"/>
    <col min="12541" max="12541" width="10.85546875" style="3" bestFit="1" customWidth="1"/>
    <col min="12542" max="12542" width="9.28515625" style="3" bestFit="1" customWidth="1"/>
    <col min="12543" max="12543" width="10.85546875" style="3" bestFit="1" customWidth="1"/>
    <col min="12544" max="12544" width="9.28515625" style="3" bestFit="1" customWidth="1"/>
    <col min="12545" max="12545" width="10.85546875" style="3" bestFit="1" customWidth="1"/>
    <col min="12546" max="12546" width="10" style="3" bestFit="1" customWidth="1"/>
    <col min="12547" max="12547" width="10.85546875" style="3" bestFit="1" customWidth="1"/>
    <col min="12548" max="12548" width="9.85546875" style="3" bestFit="1" customWidth="1"/>
    <col min="12549" max="12549" width="10.85546875" style="3" bestFit="1" customWidth="1"/>
    <col min="12550" max="12550" width="9.28515625" style="3" bestFit="1" customWidth="1"/>
    <col min="12551" max="12551" width="10.85546875" style="3" bestFit="1" customWidth="1"/>
    <col min="12552" max="12552" width="9.28515625" style="3" bestFit="1" customWidth="1"/>
    <col min="12553" max="12553" width="10.85546875" style="3" bestFit="1" customWidth="1"/>
    <col min="12554" max="12794" width="9.140625" style="3"/>
    <col min="12795" max="12795" width="6.140625" style="3" customWidth="1"/>
    <col min="12796" max="12796" width="9.7109375" style="3" customWidth="1"/>
    <col min="12797" max="12797" width="10.85546875" style="3" bestFit="1" customWidth="1"/>
    <col min="12798" max="12798" width="9.28515625" style="3" bestFit="1" customWidth="1"/>
    <col min="12799" max="12799" width="10.85546875" style="3" bestFit="1" customWidth="1"/>
    <col min="12800" max="12800" width="9.28515625" style="3" bestFit="1" customWidth="1"/>
    <col min="12801" max="12801" width="10.85546875" style="3" bestFit="1" customWidth="1"/>
    <col min="12802" max="12802" width="10" style="3" bestFit="1" customWidth="1"/>
    <col min="12803" max="12803" width="10.85546875" style="3" bestFit="1" customWidth="1"/>
    <col min="12804" max="12804" width="9.85546875" style="3" bestFit="1" customWidth="1"/>
    <col min="12805" max="12805" width="10.85546875" style="3" bestFit="1" customWidth="1"/>
    <col min="12806" max="12806" width="9.28515625" style="3" bestFit="1" customWidth="1"/>
    <col min="12807" max="12807" width="10.85546875" style="3" bestFit="1" customWidth="1"/>
    <col min="12808" max="12808" width="9.28515625" style="3" bestFit="1" customWidth="1"/>
    <col min="12809" max="12809" width="10.85546875" style="3" bestFit="1" customWidth="1"/>
    <col min="12810" max="13050" width="9.140625" style="3"/>
    <col min="13051" max="13051" width="6.140625" style="3" customWidth="1"/>
    <col min="13052" max="13052" width="9.7109375" style="3" customWidth="1"/>
    <col min="13053" max="13053" width="10.85546875" style="3" bestFit="1" customWidth="1"/>
    <col min="13054" max="13054" width="9.28515625" style="3" bestFit="1" customWidth="1"/>
    <col min="13055" max="13055" width="10.85546875" style="3" bestFit="1" customWidth="1"/>
    <col min="13056" max="13056" width="9.28515625" style="3" bestFit="1" customWidth="1"/>
    <col min="13057" max="13057" width="10.85546875" style="3" bestFit="1" customWidth="1"/>
    <col min="13058" max="13058" width="10" style="3" bestFit="1" customWidth="1"/>
    <col min="13059" max="13059" width="10.85546875" style="3" bestFit="1" customWidth="1"/>
    <col min="13060" max="13060" width="9.85546875" style="3" bestFit="1" customWidth="1"/>
    <col min="13061" max="13061" width="10.85546875" style="3" bestFit="1" customWidth="1"/>
    <col min="13062" max="13062" width="9.28515625" style="3" bestFit="1" customWidth="1"/>
    <col min="13063" max="13063" width="10.85546875" style="3" bestFit="1" customWidth="1"/>
    <col min="13064" max="13064" width="9.28515625" style="3" bestFit="1" customWidth="1"/>
    <col min="13065" max="13065" width="10.85546875" style="3" bestFit="1" customWidth="1"/>
    <col min="13066" max="13306" width="9.140625" style="3"/>
    <col min="13307" max="13307" width="6.140625" style="3" customWidth="1"/>
    <col min="13308" max="13308" width="9.7109375" style="3" customWidth="1"/>
    <col min="13309" max="13309" width="10.85546875" style="3" bestFit="1" customWidth="1"/>
    <col min="13310" max="13310" width="9.28515625" style="3" bestFit="1" customWidth="1"/>
    <col min="13311" max="13311" width="10.85546875" style="3" bestFit="1" customWidth="1"/>
    <col min="13312" max="13312" width="9.28515625" style="3" bestFit="1" customWidth="1"/>
    <col min="13313" max="13313" width="10.85546875" style="3" bestFit="1" customWidth="1"/>
    <col min="13314" max="13314" width="10" style="3" bestFit="1" customWidth="1"/>
    <col min="13315" max="13315" width="10.85546875" style="3" bestFit="1" customWidth="1"/>
    <col min="13316" max="13316" width="9.85546875" style="3" bestFit="1" customWidth="1"/>
    <col min="13317" max="13317" width="10.85546875" style="3" bestFit="1" customWidth="1"/>
    <col min="13318" max="13318" width="9.28515625" style="3" bestFit="1" customWidth="1"/>
    <col min="13319" max="13319" width="10.85546875" style="3" bestFit="1" customWidth="1"/>
    <col min="13320" max="13320" width="9.28515625" style="3" bestFit="1" customWidth="1"/>
    <col min="13321" max="13321" width="10.85546875" style="3" bestFit="1" customWidth="1"/>
    <col min="13322" max="13562" width="9.140625" style="3"/>
    <col min="13563" max="13563" width="6.140625" style="3" customWidth="1"/>
    <col min="13564" max="13564" width="9.7109375" style="3" customWidth="1"/>
    <col min="13565" max="13565" width="10.85546875" style="3" bestFit="1" customWidth="1"/>
    <col min="13566" max="13566" width="9.28515625" style="3" bestFit="1" customWidth="1"/>
    <col min="13567" max="13567" width="10.85546875" style="3" bestFit="1" customWidth="1"/>
    <col min="13568" max="13568" width="9.28515625" style="3" bestFit="1" customWidth="1"/>
    <col min="13569" max="13569" width="10.85546875" style="3" bestFit="1" customWidth="1"/>
    <col min="13570" max="13570" width="10" style="3" bestFit="1" customWidth="1"/>
    <col min="13571" max="13571" width="10.85546875" style="3" bestFit="1" customWidth="1"/>
    <col min="13572" max="13572" width="9.85546875" style="3" bestFit="1" customWidth="1"/>
    <col min="13573" max="13573" width="10.85546875" style="3" bestFit="1" customWidth="1"/>
    <col min="13574" max="13574" width="9.28515625" style="3" bestFit="1" customWidth="1"/>
    <col min="13575" max="13575" width="10.85546875" style="3" bestFit="1" customWidth="1"/>
    <col min="13576" max="13576" width="9.28515625" style="3" bestFit="1" customWidth="1"/>
    <col min="13577" max="13577" width="10.85546875" style="3" bestFit="1" customWidth="1"/>
    <col min="13578" max="13818" width="9.140625" style="3"/>
    <col min="13819" max="13819" width="6.140625" style="3" customWidth="1"/>
    <col min="13820" max="13820" width="9.7109375" style="3" customWidth="1"/>
    <col min="13821" max="13821" width="10.85546875" style="3" bestFit="1" customWidth="1"/>
    <col min="13822" max="13822" width="9.28515625" style="3" bestFit="1" customWidth="1"/>
    <col min="13823" max="13823" width="10.85546875" style="3" bestFit="1" customWidth="1"/>
    <col min="13824" max="13824" width="9.28515625" style="3" bestFit="1" customWidth="1"/>
    <col min="13825" max="13825" width="10.85546875" style="3" bestFit="1" customWidth="1"/>
    <col min="13826" max="13826" width="10" style="3" bestFit="1" customWidth="1"/>
    <col min="13827" max="13827" width="10.85546875" style="3" bestFit="1" customWidth="1"/>
    <col min="13828" max="13828" width="9.85546875" style="3" bestFit="1" customWidth="1"/>
    <col min="13829" max="13829" width="10.85546875" style="3" bestFit="1" customWidth="1"/>
    <col min="13830" max="13830" width="9.28515625" style="3" bestFit="1" customWidth="1"/>
    <col min="13831" max="13831" width="10.85546875" style="3" bestFit="1" customWidth="1"/>
    <col min="13832" max="13832" width="9.28515625" style="3" bestFit="1" customWidth="1"/>
    <col min="13833" max="13833" width="10.85546875" style="3" bestFit="1" customWidth="1"/>
    <col min="13834" max="14074" width="9.140625" style="3"/>
    <col min="14075" max="14075" width="6.140625" style="3" customWidth="1"/>
    <col min="14076" max="14076" width="9.7109375" style="3" customWidth="1"/>
    <col min="14077" max="14077" width="10.85546875" style="3" bestFit="1" customWidth="1"/>
    <col min="14078" max="14078" width="9.28515625" style="3" bestFit="1" customWidth="1"/>
    <col min="14079" max="14079" width="10.85546875" style="3" bestFit="1" customWidth="1"/>
    <col min="14080" max="14080" width="9.28515625" style="3" bestFit="1" customWidth="1"/>
    <col min="14081" max="14081" width="10.85546875" style="3" bestFit="1" customWidth="1"/>
    <col min="14082" max="14082" width="10" style="3" bestFit="1" customWidth="1"/>
    <col min="14083" max="14083" width="10.85546875" style="3" bestFit="1" customWidth="1"/>
    <col min="14084" max="14084" width="9.85546875" style="3" bestFit="1" customWidth="1"/>
    <col min="14085" max="14085" width="10.85546875" style="3" bestFit="1" customWidth="1"/>
    <col min="14086" max="14086" width="9.28515625" style="3" bestFit="1" customWidth="1"/>
    <col min="14087" max="14087" width="10.85546875" style="3" bestFit="1" customWidth="1"/>
    <col min="14088" max="14088" width="9.28515625" style="3" bestFit="1" customWidth="1"/>
    <col min="14089" max="14089" width="10.85546875" style="3" bestFit="1" customWidth="1"/>
    <col min="14090" max="14330" width="9.140625" style="3"/>
    <col min="14331" max="14331" width="6.140625" style="3" customWidth="1"/>
    <col min="14332" max="14332" width="9.7109375" style="3" customWidth="1"/>
    <col min="14333" max="14333" width="10.85546875" style="3" bestFit="1" customWidth="1"/>
    <col min="14334" max="14334" width="9.28515625" style="3" bestFit="1" customWidth="1"/>
    <col min="14335" max="14335" width="10.85546875" style="3" bestFit="1" customWidth="1"/>
    <col min="14336" max="14336" width="9.28515625" style="3" bestFit="1" customWidth="1"/>
    <col min="14337" max="14337" width="10.85546875" style="3" bestFit="1" customWidth="1"/>
    <col min="14338" max="14338" width="10" style="3" bestFit="1" customWidth="1"/>
    <col min="14339" max="14339" width="10.85546875" style="3" bestFit="1" customWidth="1"/>
    <col min="14340" max="14340" width="9.85546875" style="3" bestFit="1" customWidth="1"/>
    <col min="14341" max="14341" width="10.85546875" style="3" bestFit="1" customWidth="1"/>
    <col min="14342" max="14342" width="9.28515625" style="3" bestFit="1" customWidth="1"/>
    <col min="14343" max="14343" width="10.85546875" style="3" bestFit="1" customWidth="1"/>
    <col min="14344" max="14344" width="9.28515625" style="3" bestFit="1" customWidth="1"/>
    <col min="14345" max="14345" width="10.85546875" style="3" bestFit="1" customWidth="1"/>
    <col min="14346" max="14586" width="9.140625" style="3"/>
    <col min="14587" max="14587" width="6.140625" style="3" customWidth="1"/>
    <col min="14588" max="14588" width="9.7109375" style="3" customWidth="1"/>
    <col min="14589" max="14589" width="10.85546875" style="3" bestFit="1" customWidth="1"/>
    <col min="14590" max="14590" width="9.28515625" style="3" bestFit="1" customWidth="1"/>
    <col min="14591" max="14591" width="10.85546875" style="3" bestFit="1" customWidth="1"/>
    <col min="14592" max="14592" width="9.28515625" style="3" bestFit="1" customWidth="1"/>
    <col min="14593" max="14593" width="10.85546875" style="3" bestFit="1" customWidth="1"/>
    <col min="14594" max="14594" width="10" style="3" bestFit="1" customWidth="1"/>
    <col min="14595" max="14595" width="10.85546875" style="3" bestFit="1" customWidth="1"/>
    <col min="14596" max="14596" width="9.85546875" style="3" bestFit="1" customWidth="1"/>
    <col min="14597" max="14597" width="10.85546875" style="3" bestFit="1" customWidth="1"/>
    <col min="14598" max="14598" width="9.28515625" style="3" bestFit="1" customWidth="1"/>
    <col min="14599" max="14599" width="10.85546875" style="3" bestFit="1" customWidth="1"/>
    <col min="14600" max="14600" width="9.28515625" style="3" bestFit="1" customWidth="1"/>
    <col min="14601" max="14601" width="10.85546875" style="3" bestFit="1" customWidth="1"/>
    <col min="14602" max="14842" width="9.140625" style="3"/>
    <col min="14843" max="14843" width="6.140625" style="3" customWidth="1"/>
    <col min="14844" max="14844" width="9.7109375" style="3" customWidth="1"/>
    <col min="14845" max="14845" width="10.85546875" style="3" bestFit="1" customWidth="1"/>
    <col min="14846" max="14846" width="9.28515625" style="3" bestFit="1" customWidth="1"/>
    <col min="14847" max="14847" width="10.85546875" style="3" bestFit="1" customWidth="1"/>
    <col min="14848" max="14848" width="9.28515625" style="3" bestFit="1" customWidth="1"/>
    <col min="14849" max="14849" width="10.85546875" style="3" bestFit="1" customWidth="1"/>
    <col min="14850" max="14850" width="10" style="3" bestFit="1" customWidth="1"/>
    <col min="14851" max="14851" width="10.85546875" style="3" bestFit="1" customWidth="1"/>
    <col min="14852" max="14852" width="9.85546875" style="3" bestFit="1" customWidth="1"/>
    <col min="14853" max="14853" width="10.85546875" style="3" bestFit="1" customWidth="1"/>
    <col min="14854" max="14854" width="9.28515625" style="3" bestFit="1" customWidth="1"/>
    <col min="14855" max="14855" width="10.85546875" style="3" bestFit="1" customWidth="1"/>
    <col min="14856" max="14856" width="9.28515625" style="3" bestFit="1" customWidth="1"/>
    <col min="14857" max="14857" width="10.85546875" style="3" bestFit="1" customWidth="1"/>
    <col min="14858" max="15098" width="9.140625" style="3"/>
    <col min="15099" max="15099" width="6.140625" style="3" customWidth="1"/>
    <col min="15100" max="15100" width="9.7109375" style="3" customWidth="1"/>
    <col min="15101" max="15101" width="10.85546875" style="3" bestFit="1" customWidth="1"/>
    <col min="15102" max="15102" width="9.28515625" style="3" bestFit="1" customWidth="1"/>
    <col min="15103" max="15103" width="10.85546875" style="3" bestFit="1" customWidth="1"/>
    <col min="15104" max="15104" width="9.28515625" style="3" bestFit="1" customWidth="1"/>
    <col min="15105" max="15105" width="10.85546875" style="3" bestFit="1" customWidth="1"/>
    <col min="15106" max="15106" width="10" style="3" bestFit="1" customWidth="1"/>
    <col min="15107" max="15107" width="10.85546875" style="3" bestFit="1" customWidth="1"/>
    <col min="15108" max="15108" width="9.85546875" style="3" bestFit="1" customWidth="1"/>
    <col min="15109" max="15109" width="10.85546875" style="3" bestFit="1" customWidth="1"/>
    <col min="15110" max="15110" width="9.28515625" style="3" bestFit="1" customWidth="1"/>
    <col min="15111" max="15111" width="10.85546875" style="3" bestFit="1" customWidth="1"/>
    <col min="15112" max="15112" width="9.28515625" style="3" bestFit="1" customWidth="1"/>
    <col min="15113" max="15113" width="10.85546875" style="3" bestFit="1" customWidth="1"/>
    <col min="15114" max="15354" width="9.140625" style="3"/>
    <col min="15355" max="15355" width="6.140625" style="3" customWidth="1"/>
    <col min="15356" max="15356" width="9.7109375" style="3" customWidth="1"/>
    <col min="15357" max="15357" width="10.85546875" style="3" bestFit="1" customWidth="1"/>
    <col min="15358" max="15358" width="9.28515625" style="3" bestFit="1" customWidth="1"/>
    <col min="15359" max="15359" width="10.85546875" style="3" bestFit="1" customWidth="1"/>
    <col min="15360" max="15360" width="9.28515625" style="3" bestFit="1" customWidth="1"/>
    <col min="15361" max="15361" width="10.85546875" style="3" bestFit="1" customWidth="1"/>
    <col min="15362" max="15362" width="10" style="3" bestFit="1" customWidth="1"/>
    <col min="15363" max="15363" width="10.85546875" style="3" bestFit="1" customWidth="1"/>
    <col min="15364" max="15364" width="9.85546875" style="3" bestFit="1" customWidth="1"/>
    <col min="15365" max="15365" width="10.85546875" style="3" bestFit="1" customWidth="1"/>
    <col min="15366" max="15366" width="9.28515625" style="3" bestFit="1" customWidth="1"/>
    <col min="15367" max="15367" width="10.85546875" style="3" bestFit="1" customWidth="1"/>
    <col min="15368" max="15368" width="9.28515625" style="3" bestFit="1" customWidth="1"/>
    <col min="15369" max="15369" width="10.85546875" style="3" bestFit="1" customWidth="1"/>
    <col min="15370" max="15610" width="9.140625" style="3"/>
    <col min="15611" max="15611" width="6.140625" style="3" customWidth="1"/>
    <col min="15612" max="15612" width="9.7109375" style="3" customWidth="1"/>
    <col min="15613" max="15613" width="10.85546875" style="3" bestFit="1" customWidth="1"/>
    <col min="15614" max="15614" width="9.28515625" style="3" bestFit="1" customWidth="1"/>
    <col min="15615" max="15615" width="10.85546875" style="3" bestFit="1" customWidth="1"/>
    <col min="15616" max="15616" width="9.28515625" style="3" bestFit="1" customWidth="1"/>
    <col min="15617" max="15617" width="10.85546875" style="3" bestFit="1" customWidth="1"/>
    <col min="15618" max="15618" width="10" style="3" bestFit="1" customWidth="1"/>
    <col min="15619" max="15619" width="10.85546875" style="3" bestFit="1" customWidth="1"/>
    <col min="15620" max="15620" width="9.85546875" style="3" bestFit="1" customWidth="1"/>
    <col min="15621" max="15621" width="10.85546875" style="3" bestFit="1" customWidth="1"/>
    <col min="15622" max="15622" width="9.28515625" style="3" bestFit="1" customWidth="1"/>
    <col min="15623" max="15623" width="10.85546875" style="3" bestFit="1" customWidth="1"/>
    <col min="15624" max="15624" width="9.28515625" style="3" bestFit="1" customWidth="1"/>
    <col min="15625" max="15625" width="10.85546875" style="3" bestFit="1" customWidth="1"/>
    <col min="15626" max="15866" width="9.140625" style="3"/>
    <col min="15867" max="15867" width="6.140625" style="3" customWidth="1"/>
    <col min="15868" max="15868" width="9.7109375" style="3" customWidth="1"/>
    <col min="15869" max="15869" width="10.85546875" style="3" bestFit="1" customWidth="1"/>
    <col min="15870" max="15870" width="9.28515625" style="3" bestFit="1" customWidth="1"/>
    <col min="15871" max="15871" width="10.85546875" style="3" bestFit="1" customWidth="1"/>
    <col min="15872" max="15872" width="9.28515625" style="3" bestFit="1" customWidth="1"/>
    <col min="15873" max="15873" width="10.85546875" style="3" bestFit="1" customWidth="1"/>
    <col min="15874" max="15874" width="10" style="3" bestFit="1" customWidth="1"/>
    <col min="15875" max="15875" width="10.85546875" style="3" bestFit="1" customWidth="1"/>
    <col min="15876" max="15876" width="9.85546875" style="3" bestFit="1" customWidth="1"/>
    <col min="15877" max="15877" width="10.85546875" style="3" bestFit="1" customWidth="1"/>
    <col min="15878" max="15878" width="9.28515625" style="3" bestFit="1" customWidth="1"/>
    <col min="15879" max="15879" width="10.85546875" style="3" bestFit="1" customWidth="1"/>
    <col min="15880" max="15880" width="9.28515625" style="3" bestFit="1" customWidth="1"/>
    <col min="15881" max="15881" width="10.85546875" style="3" bestFit="1" customWidth="1"/>
    <col min="15882" max="16122" width="9.140625" style="3"/>
    <col min="16123" max="16123" width="6.140625" style="3" customWidth="1"/>
    <col min="16124" max="16124" width="9.7109375" style="3" customWidth="1"/>
    <col min="16125" max="16125" width="10.85546875" style="3" bestFit="1" customWidth="1"/>
    <col min="16126" max="16126" width="9.28515625" style="3" bestFit="1" customWidth="1"/>
    <col min="16127" max="16127" width="10.85546875" style="3" bestFit="1" customWidth="1"/>
    <col min="16128" max="16128" width="9.28515625" style="3" bestFit="1" customWidth="1"/>
    <col min="16129" max="16129" width="10.85546875" style="3" bestFit="1" customWidth="1"/>
    <col min="16130" max="16130" width="10" style="3" bestFit="1" customWidth="1"/>
    <col min="16131" max="16131" width="10.85546875" style="3" bestFit="1" customWidth="1"/>
    <col min="16132" max="16132" width="9.85546875" style="3" bestFit="1" customWidth="1"/>
    <col min="16133" max="16133" width="10.85546875" style="3" bestFit="1" customWidth="1"/>
    <col min="16134" max="16134" width="9.28515625" style="3" bestFit="1" customWidth="1"/>
    <col min="16135" max="16135" width="10.85546875" style="3" bestFit="1" customWidth="1"/>
    <col min="16136" max="16136" width="9.28515625" style="3" bestFit="1" customWidth="1"/>
    <col min="16137" max="16137" width="10.85546875" style="3" bestFit="1" customWidth="1"/>
    <col min="16138" max="16384" width="9.140625" style="3"/>
  </cols>
  <sheetData>
    <row r="1" spans="1:12">
      <c r="A1" s="1" t="s">
        <v>0</v>
      </c>
      <c r="B1" s="2"/>
      <c r="C1" s="2"/>
      <c r="D1" s="2"/>
      <c r="E1" s="2"/>
    </row>
    <row r="2" spans="1:12">
      <c r="A2" s="5"/>
      <c r="B2" s="2"/>
      <c r="C2" s="2"/>
      <c r="D2" s="2"/>
      <c r="E2" s="2"/>
    </row>
    <row r="3" spans="1:12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  <c r="J3" s="11" t="s">
        <v>10</v>
      </c>
      <c r="K3" s="9"/>
      <c r="L3" s="9"/>
    </row>
    <row r="4" spans="1:12">
      <c r="A4" s="5"/>
      <c r="B4" s="12" t="s">
        <v>11</v>
      </c>
      <c r="C4" s="12"/>
      <c r="D4" s="12"/>
      <c r="E4" s="12"/>
      <c r="F4" s="12"/>
      <c r="G4" s="12"/>
      <c r="H4" s="12"/>
      <c r="I4" s="12"/>
      <c r="J4" s="12"/>
      <c r="K4" s="13"/>
      <c r="L4" s="13"/>
    </row>
    <row r="5" spans="1:12">
      <c r="A5" s="5"/>
      <c r="B5" s="2"/>
      <c r="C5" s="2"/>
      <c r="D5" s="2"/>
      <c r="E5" s="2"/>
      <c r="F5" s="2"/>
    </row>
    <row r="6" spans="1:12">
      <c r="A6" s="5">
        <v>1950</v>
      </c>
      <c r="B6" s="14">
        <v>19.343</v>
      </c>
      <c r="C6" s="14">
        <v>15.67</v>
      </c>
      <c r="D6" s="14">
        <v>4.4080000000000004</v>
      </c>
      <c r="E6" s="14">
        <v>4.5389999999999997</v>
      </c>
      <c r="F6" s="14">
        <v>0.549871</v>
      </c>
      <c r="G6" s="15">
        <v>17.157306999999999</v>
      </c>
      <c r="H6" s="16" t="s">
        <v>12</v>
      </c>
      <c r="I6" s="15">
        <v>9.2439999999999998</v>
      </c>
      <c r="J6" s="17">
        <f>SUM(B6:G6)</f>
        <v>61.667178000000007</v>
      </c>
      <c r="K6" s="15"/>
      <c r="L6" s="18"/>
    </row>
    <row r="7" spans="1:12">
      <c r="A7" s="5">
        <v>1951</v>
      </c>
      <c r="B7" s="14">
        <v>19.803999999999998</v>
      </c>
      <c r="C7" s="14">
        <v>18.716999999999999</v>
      </c>
      <c r="D7" s="14">
        <v>4.9329999999999998</v>
      </c>
      <c r="E7" s="14">
        <v>4.2949999999999999</v>
      </c>
      <c r="F7" s="14">
        <v>0.68198400000000003</v>
      </c>
      <c r="G7" s="15">
        <v>19.231653000000001</v>
      </c>
      <c r="H7" s="16" t="s">
        <v>12</v>
      </c>
      <c r="I7" s="15">
        <v>10.281000000000001</v>
      </c>
      <c r="J7" s="17">
        <f t="shared" ref="J7:J67" si="0">SUM(B7:G7)</f>
        <v>67.662637000000004</v>
      </c>
      <c r="K7" s="15"/>
      <c r="L7" s="18"/>
    </row>
    <row r="8" spans="1:12">
      <c r="A8" s="5">
        <v>1952</v>
      </c>
      <c r="B8" s="14">
        <v>20.486999999999998</v>
      </c>
      <c r="C8" s="14">
        <v>20.2</v>
      </c>
      <c r="D8" s="14">
        <v>5.1740000000000004</v>
      </c>
      <c r="E8" s="14">
        <v>4.8600000000000003</v>
      </c>
      <c r="F8" s="14">
        <v>0.78399300000000005</v>
      </c>
      <c r="G8" s="15">
        <v>21.132379</v>
      </c>
      <c r="H8" s="16" t="s">
        <v>12</v>
      </c>
      <c r="I8" s="15">
        <v>10.657999999999999</v>
      </c>
      <c r="J8" s="17">
        <f t="shared" si="0"/>
        <v>72.637371999999999</v>
      </c>
      <c r="K8" s="15"/>
      <c r="L8" s="18"/>
    </row>
    <row r="9" spans="1:12">
      <c r="A9" s="5">
        <v>1953</v>
      </c>
      <c r="B9" s="14">
        <v>22.4</v>
      </c>
      <c r="C9" s="14">
        <v>20.693000000000001</v>
      </c>
      <c r="D9" s="14">
        <v>5.4930000000000003</v>
      </c>
      <c r="E9" s="14">
        <v>5.0789999999999997</v>
      </c>
      <c r="F9" s="14">
        <v>0.92320999999999998</v>
      </c>
      <c r="G9" s="15">
        <v>21.471807999999999</v>
      </c>
      <c r="H9" s="16" t="s">
        <v>12</v>
      </c>
      <c r="I9" s="15">
        <v>11.224</v>
      </c>
      <c r="J9" s="17">
        <f t="shared" si="0"/>
        <v>76.060017999999999</v>
      </c>
      <c r="K9" s="15"/>
      <c r="L9" s="18"/>
    </row>
    <row r="10" spans="1:12">
      <c r="A10" s="5">
        <v>1954</v>
      </c>
      <c r="B10" s="14">
        <v>23.422000000000001</v>
      </c>
      <c r="C10" s="14">
        <v>21.681999999999999</v>
      </c>
      <c r="D10" s="14">
        <v>5.742</v>
      </c>
      <c r="E10" s="14">
        <v>5.1440000000000001</v>
      </c>
      <c r="F10" s="14">
        <v>1.035641</v>
      </c>
      <c r="G10" s="15">
        <v>23.159175000000001</v>
      </c>
      <c r="H10" s="16" t="s">
        <v>12</v>
      </c>
      <c r="I10" s="15">
        <v>11.878</v>
      </c>
      <c r="J10" s="17">
        <f t="shared" si="0"/>
        <v>80.184815999999998</v>
      </c>
      <c r="K10" s="15"/>
      <c r="L10" s="18"/>
    </row>
    <row r="11" spans="1:12">
      <c r="A11" s="5">
        <v>1955</v>
      </c>
      <c r="B11" s="14">
        <v>24.263999999999999</v>
      </c>
      <c r="C11" s="14">
        <v>22.210999999999999</v>
      </c>
      <c r="D11" s="14">
        <v>5.7619999999999996</v>
      </c>
      <c r="E11" s="14">
        <v>5.3330000000000002</v>
      </c>
      <c r="F11" s="14">
        <v>1.164253</v>
      </c>
      <c r="G11" s="15">
        <v>24.314194000000001</v>
      </c>
      <c r="H11" s="16" t="s">
        <v>12</v>
      </c>
      <c r="I11" s="15">
        <v>12.355</v>
      </c>
      <c r="J11" s="17">
        <f t="shared" si="0"/>
        <v>83.048446999999996</v>
      </c>
      <c r="K11" s="15"/>
      <c r="L11" s="18"/>
    </row>
    <row r="12" spans="1:12">
      <c r="A12" s="5">
        <v>1956</v>
      </c>
      <c r="B12" s="14">
        <v>25.759</v>
      </c>
      <c r="C12" s="14">
        <v>22.850999999999999</v>
      </c>
      <c r="D12" s="14">
        <v>6.3079999999999998</v>
      </c>
      <c r="E12" s="14">
        <v>5.391</v>
      </c>
      <c r="F12" s="14">
        <v>1.155524</v>
      </c>
      <c r="G12" s="15">
        <v>25.902159999999999</v>
      </c>
      <c r="H12" s="16" t="s">
        <v>12</v>
      </c>
      <c r="I12" s="15">
        <v>13.083</v>
      </c>
      <c r="J12" s="17">
        <f t="shared" si="0"/>
        <v>87.366683999999992</v>
      </c>
      <c r="K12" s="15"/>
      <c r="L12" s="18"/>
    </row>
    <row r="13" spans="1:12">
      <c r="A13" s="5">
        <v>1957</v>
      </c>
      <c r="B13" s="14">
        <v>26.074000000000002</v>
      </c>
      <c r="C13" s="14">
        <v>24.254000000000001</v>
      </c>
      <c r="D13" s="14">
        <v>6.694</v>
      </c>
      <c r="E13" s="14">
        <v>5.3289999999999997</v>
      </c>
      <c r="F13" s="14">
        <v>1.507852</v>
      </c>
      <c r="G13" s="15">
        <v>26.119273</v>
      </c>
      <c r="H13" s="16" t="s">
        <v>12</v>
      </c>
      <c r="I13" s="15">
        <v>13.959</v>
      </c>
      <c r="J13" s="17">
        <f t="shared" si="0"/>
        <v>89.978125000000006</v>
      </c>
      <c r="K13" s="15"/>
      <c r="L13" s="18"/>
    </row>
    <row r="14" spans="1:12">
      <c r="A14" s="5">
        <v>1958</v>
      </c>
      <c r="B14" s="14">
        <v>26.135000000000002</v>
      </c>
      <c r="C14" s="14">
        <v>25.395</v>
      </c>
      <c r="D14" s="14">
        <v>7.2130000000000001</v>
      </c>
      <c r="E14" s="14">
        <v>5.5090000000000003</v>
      </c>
      <c r="F14" s="14">
        <v>1.4843740000000001</v>
      </c>
      <c r="G14" s="15">
        <v>26.608767</v>
      </c>
      <c r="H14" s="16" t="s">
        <v>12</v>
      </c>
      <c r="I14" s="15">
        <v>14.284000000000001</v>
      </c>
      <c r="J14" s="17">
        <f t="shared" si="0"/>
        <v>92.345141000000012</v>
      </c>
      <c r="K14" s="15"/>
      <c r="L14" s="18"/>
    </row>
    <row r="15" spans="1:12">
      <c r="A15" s="5">
        <v>1959</v>
      </c>
      <c r="B15" s="14">
        <v>26.37</v>
      </c>
      <c r="C15" s="14">
        <v>25.734999999999999</v>
      </c>
      <c r="D15" s="14">
        <v>7.7229999999999999</v>
      </c>
      <c r="E15" s="14">
        <v>5.9809999999999999</v>
      </c>
      <c r="F15" s="14">
        <v>1.608028</v>
      </c>
      <c r="G15" s="15">
        <v>28.855219999999999</v>
      </c>
      <c r="H15" s="16" t="s">
        <v>12</v>
      </c>
      <c r="I15" s="15">
        <v>14.144</v>
      </c>
      <c r="J15" s="17">
        <f t="shared" si="0"/>
        <v>96.272248000000005</v>
      </c>
      <c r="K15" s="15"/>
      <c r="L15" s="18"/>
    </row>
    <row r="16" spans="1:12">
      <c r="A16" s="5">
        <v>1960</v>
      </c>
      <c r="B16" s="14">
        <v>25.6</v>
      </c>
      <c r="C16" s="14">
        <v>24.283000000000001</v>
      </c>
      <c r="D16" s="14">
        <v>7.9610000000000003</v>
      </c>
      <c r="E16" s="14">
        <v>6.0979999999999999</v>
      </c>
      <c r="F16" s="14">
        <v>1.6015410000000001</v>
      </c>
      <c r="G16" s="15">
        <v>30.901541999999999</v>
      </c>
      <c r="H16" s="16" t="s">
        <v>12</v>
      </c>
      <c r="I16" s="15">
        <v>14.260999999999999</v>
      </c>
      <c r="J16" s="17">
        <f t="shared" si="0"/>
        <v>96.445083000000011</v>
      </c>
      <c r="K16" s="15"/>
      <c r="L16" s="18"/>
    </row>
    <row r="17" spans="1:20">
      <c r="A17" s="5">
        <v>1961</v>
      </c>
      <c r="B17" s="15">
        <v>27.684555940000003</v>
      </c>
      <c r="C17" s="15">
        <v>24.748624</v>
      </c>
      <c r="D17" s="15">
        <v>8.4538869999999999</v>
      </c>
      <c r="E17" s="15">
        <v>6.0321910000000001</v>
      </c>
      <c r="F17" s="15">
        <v>1.4636420000000001</v>
      </c>
      <c r="G17" s="15">
        <v>34.502524999999999</v>
      </c>
      <c r="H17" s="19">
        <v>344.18474400000002</v>
      </c>
      <c r="I17" s="15">
        <v>15.134959</v>
      </c>
      <c r="J17" s="17">
        <f t="shared" si="0"/>
        <v>102.88542494000001</v>
      </c>
      <c r="K17" s="18"/>
      <c r="L17" s="18"/>
      <c r="M17" s="20"/>
      <c r="N17" s="15"/>
      <c r="O17" s="15"/>
      <c r="P17" s="15"/>
      <c r="Q17" s="15"/>
      <c r="R17" s="15"/>
      <c r="S17" s="15"/>
      <c r="T17" s="15"/>
    </row>
    <row r="18" spans="1:20">
      <c r="A18" s="5">
        <v>1962</v>
      </c>
      <c r="B18" s="15">
        <v>29.203338809999998</v>
      </c>
      <c r="C18" s="15">
        <v>26.055878</v>
      </c>
      <c r="D18" s="15">
        <v>8.692615</v>
      </c>
      <c r="E18" s="15">
        <v>6.1667810000000003</v>
      </c>
      <c r="F18" s="15">
        <v>1.5255609999999999</v>
      </c>
      <c r="G18" s="15">
        <v>37.482545000000002</v>
      </c>
      <c r="H18" s="15">
        <v>346.85058099999998</v>
      </c>
      <c r="I18" s="15">
        <v>15.500209999999999</v>
      </c>
      <c r="J18" s="17">
        <f t="shared" si="0"/>
        <v>109.12671881</v>
      </c>
      <c r="K18" s="18"/>
      <c r="L18" s="18"/>
      <c r="M18" s="20"/>
      <c r="N18" s="15"/>
      <c r="O18" s="15"/>
      <c r="P18" s="15"/>
      <c r="Q18" s="15"/>
      <c r="R18" s="15"/>
      <c r="S18" s="15"/>
      <c r="T18" s="15"/>
    </row>
    <row r="19" spans="1:20">
      <c r="A19" s="5">
        <v>1963</v>
      </c>
      <c r="B19" s="15">
        <v>30.855743670000003</v>
      </c>
      <c r="C19" s="15">
        <v>28.017011</v>
      </c>
      <c r="D19" s="15">
        <v>9.2144060000000003</v>
      </c>
      <c r="E19" s="15">
        <v>6.1633259999999996</v>
      </c>
      <c r="F19" s="15">
        <v>1.7053119999999999</v>
      </c>
      <c r="G19" s="15">
        <v>38.166006000000003</v>
      </c>
      <c r="H19" s="15">
        <v>344.29195399999998</v>
      </c>
      <c r="I19" s="15">
        <v>15.696702</v>
      </c>
      <c r="J19" s="17">
        <f t="shared" si="0"/>
        <v>114.12180467000002</v>
      </c>
      <c r="K19" s="18"/>
      <c r="L19" s="18"/>
      <c r="M19" s="20"/>
      <c r="N19" s="15"/>
      <c r="O19" s="15"/>
      <c r="P19" s="15"/>
      <c r="Q19" s="15"/>
      <c r="R19" s="15"/>
      <c r="S19" s="15"/>
      <c r="T19" s="15"/>
    </row>
    <row r="20" spans="1:20">
      <c r="A20" s="5">
        <v>1964</v>
      </c>
      <c r="B20" s="15">
        <v>31.27660041</v>
      </c>
      <c r="C20" s="15">
        <v>28.678415000000001</v>
      </c>
      <c r="D20" s="15">
        <v>9.581175</v>
      </c>
      <c r="E20" s="15">
        <v>6.1581239999999999</v>
      </c>
      <c r="F20" s="15">
        <v>1.7869189999999999</v>
      </c>
      <c r="G20" s="15">
        <v>42.267059000000003</v>
      </c>
      <c r="H20" s="15">
        <v>349.48857700000002</v>
      </c>
      <c r="I20" s="15">
        <v>16.377444000000001</v>
      </c>
      <c r="J20" s="17">
        <f t="shared" si="0"/>
        <v>119.74829241</v>
      </c>
      <c r="K20" s="18"/>
      <c r="L20" s="18"/>
      <c r="M20" s="20"/>
      <c r="N20" s="15"/>
      <c r="O20" s="15"/>
      <c r="P20" s="15"/>
      <c r="Q20" s="15"/>
      <c r="R20" s="15"/>
      <c r="S20" s="15"/>
      <c r="T20" s="15"/>
    </row>
    <row r="21" spans="1:20">
      <c r="A21" s="5">
        <v>1965</v>
      </c>
      <c r="B21" s="15">
        <v>31.858476030000002</v>
      </c>
      <c r="C21" s="15">
        <v>31.285284000000001</v>
      </c>
      <c r="D21" s="15">
        <v>10.367586000000001</v>
      </c>
      <c r="E21" s="15">
        <v>6.2121430000000002</v>
      </c>
      <c r="F21" s="15">
        <v>1.9609639999999999</v>
      </c>
      <c r="G21" s="15">
        <v>42.611350000000002</v>
      </c>
      <c r="H21" s="15">
        <v>364.81246399999998</v>
      </c>
      <c r="I21" s="15">
        <v>16.882939</v>
      </c>
      <c r="J21" s="17">
        <f t="shared" si="0"/>
        <v>124.29580303</v>
      </c>
      <c r="K21" s="18"/>
      <c r="L21" s="18"/>
      <c r="M21" s="20"/>
      <c r="N21" s="15"/>
      <c r="O21" s="15"/>
      <c r="P21" s="15"/>
      <c r="Q21" s="15"/>
      <c r="R21" s="15"/>
      <c r="S21" s="15"/>
      <c r="T21" s="15"/>
    </row>
    <row r="22" spans="1:20">
      <c r="A22" s="5">
        <v>1966</v>
      </c>
      <c r="B22" s="15">
        <v>33.554400610000002</v>
      </c>
      <c r="C22" s="15">
        <v>32.412807999999998</v>
      </c>
      <c r="D22" s="15">
        <v>11.067532</v>
      </c>
      <c r="E22" s="15">
        <v>6.3178570000000001</v>
      </c>
      <c r="F22" s="15">
        <v>2.0183049999999998</v>
      </c>
      <c r="G22" s="15">
        <v>46.217970000000001</v>
      </c>
      <c r="H22" s="15">
        <v>373.46677899999997</v>
      </c>
      <c r="I22" s="15">
        <v>17.33962</v>
      </c>
      <c r="J22" s="17">
        <f t="shared" si="0"/>
        <v>131.58887261000001</v>
      </c>
      <c r="K22" s="18"/>
      <c r="L22" s="18"/>
      <c r="M22" s="20"/>
      <c r="N22" s="15"/>
      <c r="O22" s="15"/>
      <c r="P22" s="15"/>
      <c r="Q22" s="15"/>
      <c r="R22" s="15"/>
      <c r="S22" s="15"/>
      <c r="T22" s="15"/>
    </row>
    <row r="23" spans="1:20">
      <c r="A23" s="5">
        <v>1967</v>
      </c>
      <c r="B23" s="15">
        <v>35.26922407</v>
      </c>
      <c r="C23" s="15">
        <v>33.864991000000003</v>
      </c>
      <c r="D23" s="15">
        <v>11.740471999999999</v>
      </c>
      <c r="E23" s="15">
        <v>6.4938209999999996</v>
      </c>
      <c r="F23" s="15">
        <v>2.0727259999999998</v>
      </c>
      <c r="G23" s="15">
        <v>49.130552000000002</v>
      </c>
      <c r="H23" s="15">
        <v>381.80327</v>
      </c>
      <c r="I23" s="15">
        <v>18.160653</v>
      </c>
      <c r="J23" s="17">
        <f t="shared" si="0"/>
        <v>138.57178607</v>
      </c>
      <c r="K23" s="18"/>
      <c r="L23" s="18"/>
      <c r="M23" s="20"/>
      <c r="N23" s="15"/>
      <c r="O23" s="15"/>
      <c r="P23" s="15"/>
      <c r="Q23" s="15"/>
      <c r="R23" s="15"/>
      <c r="S23" s="15"/>
      <c r="T23" s="15"/>
    </row>
    <row r="24" spans="1:20">
      <c r="A24" s="5">
        <v>1968</v>
      </c>
      <c r="B24" s="15">
        <v>36.965206270000003</v>
      </c>
      <c r="C24" s="15">
        <v>34.402875000000002</v>
      </c>
      <c r="D24" s="15">
        <v>12.106779</v>
      </c>
      <c r="E24" s="15">
        <v>6.672625</v>
      </c>
      <c r="F24" s="15">
        <v>2.2100659999999999</v>
      </c>
      <c r="G24" s="15">
        <v>52.121505999999997</v>
      </c>
      <c r="H24" s="15">
        <v>390.07763</v>
      </c>
      <c r="I24" s="15">
        <v>18.662834</v>
      </c>
      <c r="J24" s="17">
        <f t="shared" si="0"/>
        <v>144.47905727</v>
      </c>
      <c r="K24" s="18"/>
      <c r="L24" s="18"/>
      <c r="M24" s="20"/>
      <c r="N24" s="15"/>
      <c r="O24" s="15"/>
      <c r="P24" s="15"/>
      <c r="Q24" s="15"/>
      <c r="R24" s="15"/>
      <c r="S24" s="15"/>
      <c r="T24" s="15"/>
    </row>
    <row r="25" spans="1:20">
      <c r="A25" s="5">
        <v>1969</v>
      </c>
      <c r="B25" s="15">
        <v>37.929068450000003</v>
      </c>
      <c r="C25" s="15">
        <v>34.122222999999998</v>
      </c>
      <c r="D25" s="15">
        <v>13.046175</v>
      </c>
      <c r="E25" s="15">
        <v>6.6502059999999998</v>
      </c>
      <c r="F25" s="15">
        <v>2.2926530000000001</v>
      </c>
      <c r="G25" s="15">
        <v>50.204410000000003</v>
      </c>
      <c r="H25" s="15">
        <v>391.15706999999998</v>
      </c>
      <c r="I25" s="15">
        <v>19.474737999999999</v>
      </c>
      <c r="J25" s="17">
        <f t="shared" si="0"/>
        <v>144.24473545000001</v>
      </c>
      <c r="K25" s="18"/>
      <c r="L25" s="18"/>
      <c r="M25" s="20"/>
      <c r="N25" s="15"/>
      <c r="O25" s="15"/>
      <c r="P25" s="15"/>
      <c r="Q25" s="15"/>
      <c r="R25" s="15"/>
      <c r="S25" s="15"/>
      <c r="T25" s="15"/>
    </row>
    <row r="26" spans="1:20">
      <c r="A26" s="5">
        <v>1970</v>
      </c>
      <c r="B26" s="15">
        <v>38.349435</v>
      </c>
      <c r="C26" s="15">
        <v>35.796841999999998</v>
      </c>
      <c r="D26" s="15">
        <v>14.359132000000001</v>
      </c>
      <c r="E26" s="15">
        <v>6.8309420000000003</v>
      </c>
      <c r="F26" s="15">
        <v>2.489182</v>
      </c>
      <c r="G26" s="15">
        <v>55.351514999999999</v>
      </c>
      <c r="H26" s="15">
        <v>391.82060100000001</v>
      </c>
      <c r="I26" s="15">
        <v>20.414988000000001</v>
      </c>
      <c r="J26" s="17">
        <f t="shared" si="0"/>
        <v>153.17704800000001</v>
      </c>
      <c r="K26" s="18"/>
      <c r="L26" s="18"/>
      <c r="M26" s="20"/>
      <c r="N26" s="15"/>
      <c r="O26" s="15"/>
      <c r="P26" s="15"/>
      <c r="Q26" s="15"/>
      <c r="R26" s="15"/>
      <c r="S26" s="15"/>
      <c r="T26" s="15"/>
    </row>
    <row r="27" spans="1:20">
      <c r="A27" s="5">
        <v>1971</v>
      </c>
      <c r="B27" s="15">
        <v>38.073256430000001</v>
      </c>
      <c r="C27" s="15">
        <v>39.418388999999998</v>
      </c>
      <c r="D27" s="15">
        <v>14.951533000000001</v>
      </c>
      <c r="E27" s="15">
        <v>6.9616769999999999</v>
      </c>
      <c r="F27" s="15">
        <v>2.6583380000000001</v>
      </c>
      <c r="G27" s="15">
        <v>55.415382000000001</v>
      </c>
      <c r="H27" s="15">
        <v>394.870474</v>
      </c>
      <c r="I27" s="15">
        <v>21.112207999999999</v>
      </c>
      <c r="J27" s="17">
        <f t="shared" si="0"/>
        <v>157.47857543000001</v>
      </c>
      <c r="K27" s="18"/>
      <c r="L27" s="18"/>
      <c r="M27" s="20"/>
      <c r="N27" s="15"/>
      <c r="O27" s="15"/>
      <c r="P27" s="15"/>
      <c r="Q27" s="15"/>
      <c r="R27" s="15"/>
      <c r="S27" s="15"/>
      <c r="T27" s="15"/>
    </row>
    <row r="28" spans="1:20">
      <c r="A28" s="5">
        <v>1972</v>
      </c>
      <c r="B28" s="15">
        <v>38.539120969999999</v>
      </c>
      <c r="C28" s="15">
        <v>40.624566999999999</v>
      </c>
      <c r="D28" s="15">
        <v>16.058506000000001</v>
      </c>
      <c r="E28" s="15">
        <v>7.0181050000000003</v>
      </c>
      <c r="F28" s="15">
        <v>2.8593329999999999</v>
      </c>
      <c r="G28" s="15">
        <v>50.633631000000001</v>
      </c>
      <c r="H28" s="15">
        <v>405.11630600000001</v>
      </c>
      <c r="I28" s="15">
        <v>21.762993999999999</v>
      </c>
      <c r="J28" s="17">
        <f t="shared" si="0"/>
        <v>155.73326297000003</v>
      </c>
      <c r="K28" s="18"/>
      <c r="L28" s="18"/>
      <c r="M28" s="20"/>
      <c r="N28" s="15"/>
      <c r="O28" s="15"/>
      <c r="P28" s="15"/>
      <c r="Q28" s="15"/>
      <c r="R28" s="15"/>
      <c r="S28" s="15"/>
      <c r="T28" s="15"/>
    </row>
    <row r="29" spans="1:20">
      <c r="A29" s="5">
        <v>1973</v>
      </c>
      <c r="B29" s="15">
        <v>38.839468600000004</v>
      </c>
      <c r="C29" s="15">
        <v>40.471814000000002</v>
      </c>
      <c r="D29" s="15">
        <v>16.814774</v>
      </c>
      <c r="E29" s="15">
        <v>6.7851210000000002</v>
      </c>
      <c r="F29" s="15">
        <v>2.9763850000000001</v>
      </c>
      <c r="G29" s="15">
        <v>50.319543000000003</v>
      </c>
      <c r="H29" s="15">
        <v>412.03574700000001</v>
      </c>
      <c r="I29" s="15">
        <v>21.964677999999999</v>
      </c>
      <c r="J29" s="17">
        <f t="shared" si="0"/>
        <v>156.20710560000001</v>
      </c>
      <c r="K29" s="18"/>
      <c r="L29" s="18"/>
      <c r="M29" s="20"/>
      <c r="N29" s="15"/>
      <c r="O29" s="15"/>
      <c r="P29" s="15"/>
      <c r="Q29" s="15"/>
      <c r="R29" s="15"/>
      <c r="S29" s="15"/>
      <c r="T29" s="15"/>
    </row>
    <row r="30" spans="1:20">
      <c r="A30" s="5">
        <v>1974</v>
      </c>
      <c r="B30" s="15">
        <v>41.850378159999998</v>
      </c>
      <c r="C30" s="15">
        <v>42.431728</v>
      </c>
      <c r="D30" s="15">
        <v>17.471643</v>
      </c>
      <c r="E30" s="15">
        <v>6.5618290000000004</v>
      </c>
      <c r="F30" s="15">
        <v>3.1500590000000002</v>
      </c>
      <c r="G30" s="15">
        <v>53.125666000000002</v>
      </c>
      <c r="H30" s="15">
        <v>420.27393699999999</v>
      </c>
      <c r="I30" s="15">
        <v>22.539248000000001</v>
      </c>
      <c r="J30" s="17">
        <f t="shared" si="0"/>
        <v>164.59130316</v>
      </c>
      <c r="K30" s="18"/>
      <c r="L30" s="18"/>
      <c r="M30" s="20"/>
      <c r="N30" s="15"/>
      <c r="O30" s="15"/>
      <c r="P30" s="15"/>
      <c r="Q30" s="15"/>
      <c r="R30" s="15"/>
      <c r="S30" s="15"/>
      <c r="T30" s="15"/>
    </row>
    <row r="31" spans="1:20">
      <c r="A31" s="5">
        <v>1975</v>
      </c>
      <c r="B31" s="15">
        <v>43.734858860000003</v>
      </c>
      <c r="C31" s="15">
        <v>41.671807999999999</v>
      </c>
      <c r="D31" s="15">
        <v>17.846140000000002</v>
      </c>
      <c r="E31" s="15">
        <v>6.791671</v>
      </c>
      <c r="F31" s="15">
        <v>3.484537</v>
      </c>
      <c r="G31" s="15">
        <v>51.790616999999997</v>
      </c>
      <c r="H31" s="15">
        <v>424.58604200000002</v>
      </c>
      <c r="I31" s="15">
        <v>23.248453999999999</v>
      </c>
      <c r="J31" s="17">
        <f t="shared" si="0"/>
        <v>165.31963186000002</v>
      </c>
      <c r="K31" s="18"/>
      <c r="L31" s="18"/>
      <c r="M31" s="20"/>
      <c r="N31" s="15"/>
      <c r="O31" s="15"/>
      <c r="P31" s="15"/>
      <c r="Q31" s="15"/>
      <c r="R31" s="15"/>
      <c r="S31" s="15"/>
      <c r="T31" s="15"/>
    </row>
    <row r="32" spans="1:20">
      <c r="A32" s="5">
        <v>1976</v>
      </c>
      <c r="B32" s="15">
        <v>46.091343309999999</v>
      </c>
      <c r="C32" s="15">
        <v>40.752456000000002</v>
      </c>
      <c r="D32" s="15">
        <v>19.179599</v>
      </c>
      <c r="E32" s="15">
        <v>6.8199100000000001</v>
      </c>
      <c r="F32" s="15">
        <v>3.5997270000000001</v>
      </c>
      <c r="G32" s="15">
        <v>55.103450000000002</v>
      </c>
      <c r="H32" s="15">
        <v>433.40338000000003</v>
      </c>
      <c r="I32" s="15">
        <v>23.657980999999999</v>
      </c>
      <c r="J32" s="17">
        <f t="shared" si="0"/>
        <v>171.54648531000001</v>
      </c>
      <c r="K32" s="18"/>
      <c r="L32" s="18"/>
      <c r="M32" s="20"/>
      <c r="N32" s="15"/>
      <c r="O32" s="15"/>
      <c r="P32" s="15"/>
      <c r="Q32" s="15"/>
      <c r="R32" s="15"/>
      <c r="S32" s="15"/>
      <c r="T32" s="15"/>
    </row>
    <row r="33" spans="1:20">
      <c r="A33" s="5">
        <v>1977</v>
      </c>
      <c r="B33" s="15">
        <v>46.48644728</v>
      </c>
      <c r="C33" s="15">
        <v>42.950136999999998</v>
      </c>
      <c r="D33" s="15">
        <v>20.345573999999999</v>
      </c>
      <c r="E33" s="15">
        <v>6.8843449999999997</v>
      </c>
      <c r="F33" s="15">
        <v>3.9852690000000002</v>
      </c>
      <c r="G33" s="15">
        <v>54.525286000000001</v>
      </c>
      <c r="H33" s="15">
        <v>446.143665</v>
      </c>
      <c r="I33" s="15">
        <v>24.765753</v>
      </c>
      <c r="J33" s="17">
        <f t="shared" si="0"/>
        <v>175.17705828000001</v>
      </c>
      <c r="K33" s="18"/>
      <c r="L33" s="18"/>
      <c r="M33" s="20"/>
      <c r="N33" s="15"/>
      <c r="O33" s="15"/>
      <c r="P33" s="15"/>
      <c r="Q33" s="15"/>
      <c r="R33" s="15"/>
      <c r="S33" s="15"/>
      <c r="T33" s="15"/>
    </row>
    <row r="34" spans="1:20">
      <c r="A34" s="5">
        <v>1978</v>
      </c>
      <c r="B34" s="15">
        <v>46.989776670000005</v>
      </c>
      <c r="C34" s="15">
        <v>45.643945000000002</v>
      </c>
      <c r="D34" s="15">
        <v>21.764277</v>
      </c>
      <c r="E34" s="15">
        <v>7.0441029999999998</v>
      </c>
      <c r="F34" s="15">
        <v>4.064889</v>
      </c>
      <c r="G34" s="15">
        <v>56.944659000000001</v>
      </c>
      <c r="H34" s="15">
        <v>452.56426800000003</v>
      </c>
      <c r="I34" s="15">
        <v>25.836054000000001</v>
      </c>
      <c r="J34" s="17">
        <f t="shared" si="0"/>
        <v>182.45164966999999</v>
      </c>
      <c r="K34" s="18"/>
      <c r="L34" s="18"/>
      <c r="M34" s="20"/>
      <c r="N34" s="15"/>
      <c r="O34" s="15"/>
      <c r="P34" s="15"/>
      <c r="Q34" s="15"/>
      <c r="R34" s="15"/>
      <c r="S34" s="15"/>
      <c r="T34" s="15"/>
    </row>
    <row r="35" spans="1:20">
      <c r="A35" s="5">
        <v>1979</v>
      </c>
      <c r="B35" s="15">
        <v>45.78510447</v>
      </c>
      <c r="C35" s="15">
        <v>50.086458999999998</v>
      </c>
      <c r="D35" s="15">
        <v>23.558039999999998</v>
      </c>
      <c r="E35" s="15">
        <v>7.0441750000000001</v>
      </c>
      <c r="F35" s="15">
        <v>4.1832200000000004</v>
      </c>
      <c r="G35" s="15">
        <v>57.468902</v>
      </c>
      <c r="H35" s="15">
        <v>459.58736099999999</v>
      </c>
      <c r="I35" s="15">
        <v>26.589210000000001</v>
      </c>
      <c r="J35" s="17">
        <f t="shared" si="0"/>
        <v>188.12590046999998</v>
      </c>
      <c r="K35" s="18"/>
      <c r="L35" s="18"/>
      <c r="M35" s="20"/>
      <c r="N35" s="15"/>
      <c r="O35" s="15"/>
      <c r="P35" s="15"/>
      <c r="Q35" s="15"/>
      <c r="R35" s="15"/>
      <c r="S35" s="15"/>
      <c r="T35" s="15"/>
    </row>
    <row r="36" spans="1:20">
      <c r="A36" s="5">
        <v>1980</v>
      </c>
      <c r="B36" s="15">
        <v>45.566783829999999</v>
      </c>
      <c r="C36" s="15">
        <v>52.676921</v>
      </c>
      <c r="D36" s="15">
        <v>24.943474999999999</v>
      </c>
      <c r="E36" s="15">
        <v>7.3415330000000001</v>
      </c>
      <c r="F36" s="15">
        <v>4.5484359999999997</v>
      </c>
      <c r="G36" s="15">
        <v>57.581617999999999</v>
      </c>
      <c r="H36" s="15">
        <v>465.657465</v>
      </c>
      <c r="I36" s="15">
        <v>27.416712</v>
      </c>
      <c r="J36" s="17">
        <f t="shared" si="0"/>
        <v>192.65876682999999</v>
      </c>
      <c r="K36" s="18"/>
      <c r="L36" s="18"/>
      <c r="M36" s="20"/>
      <c r="N36" s="15"/>
      <c r="O36" s="15"/>
      <c r="P36" s="15"/>
      <c r="Q36" s="15"/>
      <c r="R36" s="15"/>
      <c r="S36" s="15"/>
      <c r="T36" s="15"/>
    </row>
    <row r="37" spans="1:20">
      <c r="A37" s="5">
        <v>1981</v>
      </c>
      <c r="B37" s="15">
        <v>45.954195560000002</v>
      </c>
      <c r="C37" s="15">
        <v>52.992609999999999</v>
      </c>
      <c r="D37" s="15">
        <v>26.459592999999998</v>
      </c>
      <c r="E37" s="15">
        <v>7.621505</v>
      </c>
      <c r="F37" s="15">
        <v>5.0584569999999998</v>
      </c>
      <c r="G37" s="15">
        <v>59.934570999999998</v>
      </c>
      <c r="H37" s="15">
        <v>469.65695899999997</v>
      </c>
      <c r="I37" s="15">
        <v>28.028092000000001</v>
      </c>
      <c r="J37" s="17">
        <f t="shared" si="0"/>
        <v>198.02093156000001</v>
      </c>
      <c r="K37" s="18"/>
      <c r="L37" s="18"/>
      <c r="M37" s="20"/>
      <c r="N37" s="15"/>
      <c r="O37" s="15"/>
      <c r="P37" s="15"/>
      <c r="Q37" s="15"/>
      <c r="R37" s="15"/>
      <c r="S37" s="15"/>
      <c r="T37" s="15"/>
    </row>
    <row r="38" spans="1:20">
      <c r="A38" s="5">
        <v>1982</v>
      </c>
      <c r="B38" s="15">
        <v>45.915128109999998</v>
      </c>
      <c r="C38" s="15">
        <v>53.198521999999997</v>
      </c>
      <c r="D38" s="15">
        <v>27.35894</v>
      </c>
      <c r="E38" s="15">
        <v>7.7122270000000004</v>
      </c>
      <c r="F38" s="15">
        <v>5.4635999999999996</v>
      </c>
      <c r="G38" s="15">
        <v>61.324772000000003</v>
      </c>
      <c r="H38" s="15">
        <v>479.80313799999999</v>
      </c>
      <c r="I38" s="15">
        <v>28.773721999999999</v>
      </c>
      <c r="J38" s="17">
        <f t="shared" si="0"/>
        <v>200.97318911000002</v>
      </c>
      <c r="K38" s="18"/>
      <c r="L38" s="18"/>
      <c r="M38" s="20"/>
      <c r="N38" s="15"/>
      <c r="O38" s="15"/>
      <c r="P38" s="15"/>
      <c r="Q38" s="15"/>
      <c r="R38" s="15"/>
      <c r="S38" s="15"/>
      <c r="T38" s="15"/>
    </row>
    <row r="39" spans="1:20">
      <c r="A39" s="5">
        <v>1983</v>
      </c>
      <c r="B39" s="15">
        <v>47.160768189999999</v>
      </c>
      <c r="C39" s="15">
        <v>55.479650999999997</v>
      </c>
      <c r="D39" s="15">
        <v>28.041364000000002</v>
      </c>
      <c r="E39" s="15">
        <v>7.9934329999999996</v>
      </c>
      <c r="F39" s="15">
        <v>5.9994100000000001</v>
      </c>
      <c r="G39" s="15">
        <v>61.409726999999997</v>
      </c>
      <c r="H39" s="15">
        <v>498.50224700000001</v>
      </c>
      <c r="I39" s="15">
        <v>29.319486999999999</v>
      </c>
      <c r="J39" s="17">
        <f t="shared" si="0"/>
        <v>206.08435319</v>
      </c>
      <c r="K39" s="18"/>
      <c r="L39" s="18"/>
      <c r="M39" s="20"/>
      <c r="N39" s="15"/>
      <c r="O39" s="15"/>
      <c r="P39" s="15"/>
      <c r="Q39" s="15"/>
      <c r="R39" s="15"/>
      <c r="S39" s="15"/>
      <c r="T39" s="15"/>
    </row>
    <row r="40" spans="1:20">
      <c r="A40" s="5">
        <v>1984</v>
      </c>
      <c r="B40" s="15">
        <v>48.484902640000001</v>
      </c>
      <c r="C40" s="15">
        <v>57.489114999999998</v>
      </c>
      <c r="D40" s="15">
        <v>28.589466999999999</v>
      </c>
      <c r="E40" s="15">
        <v>8.0721310000000006</v>
      </c>
      <c r="F40" s="15">
        <v>6.67746</v>
      </c>
      <c r="G40" s="15">
        <v>66.367767000000001</v>
      </c>
      <c r="H40" s="15">
        <v>503.48261000000002</v>
      </c>
      <c r="I40" s="15">
        <v>30.787205</v>
      </c>
      <c r="J40" s="17">
        <f t="shared" si="0"/>
        <v>215.68084264000004</v>
      </c>
      <c r="K40" s="18"/>
      <c r="L40" s="18"/>
      <c r="M40" s="20"/>
      <c r="N40" s="15"/>
      <c r="O40" s="15"/>
      <c r="P40" s="15"/>
      <c r="Q40" s="15"/>
      <c r="R40" s="15"/>
      <c r="S40" s="15"/>
      <c r="T40" s="15"/>
    </row>
    <row r="41" spans="1:20">
      <c r="A41" s="5">
        <v>1985</v>
      </c>
      <c r="B41" s="15">
        <v>49.308077179999998</v>
      </c>
      <c r="C41" s="15">
        <v>59.967761000000003</v>
      </c>
      <c r="D41" s="15">
        <v>29.963525999999998</v>
      </c>
      <c r="E41" s="15">
        <v>8.2487820000000003</v>
      </c>
      <c r="F41" s="15">
        <v>7.7320039999999999</v>
      </c>
      <c r="G41" s="15">
        <v>67.939603000000005</v>
      </c>
      <c r="H41" s="15">
        <v>512.04359299999999</v>
      </c>
      <c r="I41" s="15">
        <v>32.513680999999998</v>
      </c>
      <c r="J41" s="17">
        <f t="shared" si="0"/>
        <v>223.15975318</v>
      </c>
      <c r="K41" s="18"/>
      <c r="L41" s="18"/>
      <c r="M41" s="20"/>
      <c r="N41" s="15"/>
      <c r="O41" s="15"/>
      <c r="P41" s="15"/>
      <c r="Q41" s="15"/>
      <c r="R41" s="15"/>
      <c r="S41" s="15"/>
      <c r="T41" s="15"/>
    </row>
    <row r="42" spans="1:20">
      <c r="A42" s="5">
        <v>1986</v>
      </c>
      <c r="B42" s="15">
        <v>50.984704280000003</v>
      </c>
      <c r="C42" s="15">
        <v>61.515855999999999</v>
      </c>
      <c r="D42" s="15">
        <v>31.976569999999999</v>
      </c>
      <c r="E42" s="15">
        <v>8.3357749999999999</v>
      </c>
      <c r="F42" s="15">
        <v>8.8439560000000004</v>
      </c>
      <c r="G42" s="15">
        <v>72.810524999999998</v>
      </c>
      <c r="H42" s="15">
        <v>521.55454999999995</v>
      </c>
      <c r="I42" s="15">
        <v>33.629061999999998</v>
      </c>
      <c r="J42" s="17">
        <f t="shared" si="0"/>
        <v>234.46738628000003</v>
      </c>
      <c r="K42" s="18"/>
      <c r="L42" s="18"/>
      <c r="M42" s="20"/>
      <c r="N42" s="15"/>
      <c r="O42" s="15"/>
      <c r="P42" s="15"/>
      <c r="Q42" s="15"/>
      <c r="R42" s="15"/>
      <c r="S42" s="15"/>
      <c r="T42" s="15"/>
    </row>
    <row r="43" spans="1:20">
      <c r="A43" s="5">
        <v>1987</v>
      </c>
      <c r="B43" s="15">
        <v>50.940957909999995</v>
      </c>
      <c r="C43" s="15">
        <v>63.424647999999998</v>
      </c>
      <c r="D43" s="15">
        <v>34.484509000000003</v>
      </c>
      <c r="E43" s="15">
        <v>8.6502140000000001</v>
      </c>
      <c r="F43" s="15">
        <v>10.220098</v>
      </c>
      <c r="G43" s="15">
        <v>73.443409000000003</v>
      </c>
      <c r="H43" s="15">
        <v>521.37133800000004</v>
      </c>
      <c r="I43" s="15">
        <v>34.524929</v>
      </c>
      <c r="J43" s="17">
        <f t="shared" si="0"/>
        <v>241.16383591000002</v>
      </c>
      <c r="K43" s="18"/>
      <c r="L43" s="18"/>
      <c r="M43" s="20"/>
      <c r="N43" s="15"/>
      <c r="O43" s="15"/>
      <c r="P43" s="15"/>
      <c r="Q43" s="15"/>
      <c r="R43" s="15"/>
      <c r="S43" s="15"/>
      <c r="T43" s="15"/>
    </row>
    <row r="44" spans="1:20">
      <c r="A44" s="5">
        <v>1988</v>
      </c>
      <c r="B44" s="15">
        <v>51.348228390000003</v>
      </c>
      <c r="C44" s="15">
        <v>67.099180000000004</v>
      </c>
      <c r="D44" s="15">
        <v>36.069198</v>
      </c>
      <c r="E44" s="15">
        <v>9.0532360000000001</v>
      </c>
      <c r="F44" s="15">
        <v>11.681694999999999</v>
      </c>
      <c r="G44" s="15">
        <v>87.358011000000005</v>
      </c>
      <c r="H44" s="15">
        <v>528.71129599999995</v>
      </c>
      <c r="I44" s="15">
        <v>36.020985000000003</v>
      </c>
      <c r="J44" s="17">
        <f t="shared" si="0"/>
        <v>262.60954838999999</v>
      </c>
      <c r="K44" s="18"/>
      <c r="L44" s="18"/>
      <c r="M44" s="20"/>
      <c r="N44" s="15"/>
      <c r="O44" s="15"/>
      <c r="P44" s="15"/>
      <c r="Q44" s="15"/>
      <c r="R44" s="15"/>
      <c r="S44" s="15"/>
      <c r="T44" s="15"/>
    </row>
    <row r="45" spans="1:20">
      <c r="A45" s="5">
        <v>1989</v>
      </c>
      <c r="B45" s="15">
        <v>51.567615750000002</v>
      </c>
      <c r="C45" s="15">
        <v>68.188308000000006</v>
      </c>
      <c r="D45" s="15">
        <v>36.941410000000005</v>
      </c>
      <c r="E45" s="15">
        <v>9.3809369999999994</v>
      </c>
      <c r="F45" s="15">
        <v>12.315219000000001</v>
      </c>
      <c r="G45" s="15">
        <v>87.925202999999996</v>
      </c>
      <c r="H45" s="15">
        <v>536.47385599999996</v>
      </c>
      <c r="I45" s="15">
        <v>36.308909</v>
      </c>
      <c r="J45" s="17">
        <f t="shared" si="0"/>
        <v>266.31869275000003</v>
      </c>
      <c r="K45" s="18"/>
      <c r="L45" s="18"/>
      <c r="M45" s="20"/>
      <c r="N45" s="15"/>
      <c r="O45" s="15"/>
      <c r="P45" s="15"/>
      <c r="Q45" s="15"/>
      <c r="R45" s="15"/>
      <c r="S45" s="15"/>
      <c r="T45" s="15"/>
    </row>
    <row r="46" spans="1:20">
      <c r="A46" s="5">
        <v>1990</v>
      </c>
      <c r="B46" s="15">
        <v>53.049391669999999</v>
      </c>
      <c r="C46" s="15">
        <v>69.897357</v>
      </c>
      <c r="D46" s="15">
        <v>39.133065000000002</v>
      </c>
      <c r="E46" s="15">
        <v>9.6904800000000009</v>
      </c>
      <c r="F46" s="15">
        <v>13.074379</v>
      </c>
      <c r="G46" s="15">
        <v>84.152457999999996</v>
      </c>
      <c r="H46" s="15">
        <v>542.69849799999997</v>
      </c>
      <c r="I46" s="15">
        <v>37.397198000000003</v>
      </c>
      <c r="J46" s="17">
        <f t="shared" si="0"/>
        <v>268.99713067000005</v>
      </c>
      <c r="K46" s="18"/>
      <c r="L46" s="18"/>
      <c r="M46" s="20"/>
      <c r="N46" s="15"/>
      <c r="O46" s="15"/>
      <c r="P46" s="15"/>
      <c r="Q46" s="15"/>
      <c r="R46" s="15"/>
      <c r="S46" s="15"/>
      <c r="T46" s="15"/>
    </row>
    <row r="47" spans="1:20">
      <c r="A47" s="5">
        <v>1991</v>
      </c>
      <c r="B47" s="15">
        <v>53.667703930000002</v>
      </c>
      <c r="C47" s="15">
        <v>71.130656000000002</v>
      </c>
      <c r="D47" s="15">
        <v>41.095525000000002</v>
      </c>
      <c r="E47" s="15">
        <v>9.8641620000000003</v>
      </c>
      <c r="F47" s="15">
        <v>13.726148</v>
      </c>
      <c r="G47" s="15">
        <v>83.251354000000006</v>
      </c>
      <c r="H47" s="15">
        <v>533.40628800000002</v>
      </c>
      <c r="I47" s="15">
        <v>39.026390999999997</v>
      </c>
      <c r="J47" s="17">
        <f t="shared" si="0"/>
        <v>272.73554892999999</v>
      </c>
      <c r="K47" s="18"/>
      <c r="L47" s="18"/>
      <c r="M47" s="20"/>
      <c r="N47" s="15"/>
      <c r="O47" s="15"/>
      <c r="P47" s="15"/>
      <c r="Q47" s="15"/>
      <c r="R47" s="15"/>
      <c r="S47" s="15"/>
      <c r="T47" s="15"/>
    </row>
    <row r="48" spans="1:20">
      <c r="A48" s="5">
        <v>1992</v>
      </c>
      <c r="B48" s="15">
        <v>52.806184189999996</v>
      </c>
      <c r="C48" s="15">
        <v>73.220387000000002</v>
      </c>
      <c r="D48" s="15">
        <v>43.060924</v>
      </c>
      <c r="E48" s="15">
        <v>9.8958499999999994</v>
      </c>
      <c r="F48" s="15">
        <v>15.409573</v>
      </c>
      <c r="G48" s="15">
        <v>85.066883000000004</v>
      </c>
      <c r="H48" s="15">
        <v>526.15135799999996</v>
      </c>
      <c r="I48" s="15">
        <v>39.648299999999999</v>
      </c>
      <c r="J48" s="17">
        <f t="shared" si="0"/>
        <v>279.45980119000001</v>
      </c>
      <c r="K48" s="18"/>
      <c r="L48" s="18"/>
      <c r="M48" s="20"/>
      <c r="N48" s="15"/>
      <c r="O48" s="15"/>
      <c r="P48" s="15"/>
      <c r="Q48" s="15"/>
      <c r="R48" s="15"/>
      <c r="S48" s="15"/>
      <c r="T48" s="15"/>
    </row>
    <row r="49" spans="1:20">
      <c r="A49" s="5">
        <v>1993</v>
      </c>
      <c r="B49" s="15">
        <v>52.273100549999995</v>
      </c>
      <c r="C49" s="15">
        <v>75.606082999999998</v>
      </c>
      <c r="D49" s="15">
        <v>45.403602000000006</v>
      </c>
      <c r="E49" s="15">
        <v>10.051080000000001</v>
      </c>
      <c r="F49" s="15">
        <v>17.801942</v>
      </c>
      <c r="G49" s="15">
        <v>86.411049000000006</v>
      </c>
      <c r="H49" s="15">
        <v>528.12392399999999</v>
      </c>
      <c r="I49" s="15">
        <v>41.133771000000003</v>
      </c>
      <c r="J49" s="17">
        <f t="shared" si="0"/>
        <v>287.54685655000003</v>
      </c>
      <c r="K49" s="18"/>
      <c r="L49" s="18"/>
      <c r="M49" s="20"/>
      <c r="N49" s="15"/>
      <c r="O49" s="15"/>
      <c r="P49" s="15"/>
      <c r="Q49" s="15"/>
      <c r="R49" s="15"/>
      <c r="S49" s="15"/>
      <c r="T49" s="15"/>
    </row>
    <row r="50" spans="1:20">
      <c r="A50" s="5">
        <v>1994</v>
      </c>
      <c r="B50" s="15">
        <v>52.970912490000003</v>
      </c>
      <c r="C50" s="15">
        <v>78.407995999999997</v>
      </c>
      <c r="D50" s="15">
        <v>47.940904000000003</v>
      </c>
      <c r="E50" s="15">
        <v>10.288351</v>
      </c>
      <c r="F50" s="15">
        <v>20.839729999999999</v>
      </c>
      <c r="G50" s="15">
        <v>91.969930000000005</v>
      </c>
      <c r="H50" s="15">
        <v>532.55843500000003</v>
      </c>
      <c r="I50" s="15">
        <v>44.694153999999997</v>
      </c>
      <c r="J50" s="17">
        <f t="shared" si="0"/>
        <v>302.41782349000005</v>
      </c>
      <c r="K50" s="18"/>
      <c r="L50" s="18"/>
      <c r="M50" s="20"/>
      <c r="N50" s="15"/>
      <c r="O50" s="15"/>
      <c r="P50" s="15"/>
      <c r="Q50" s="15"/>
      <c r="R50" s="15"/>
      <c r="S50" s="15"/>
      <c r="T50" s="15"/>
    </row>
    <row r="51" spans="1:20">
      <c r="A51" s="5">
        <v>1995</v>
      </c>
      <c r="B51" s="15">
        <v>53.76624185</v>
      </c>
      <c r="C51" s="15">
        <v>79.307332000000002</v>
      </c>
      <c r="D51" s="15">
        <v>51.055113000000006</v>
      </c>
      <c r="E51" s="15">
        <v>10.538221</v>
      </c>
      <c r="F51" s="15">
        <v>24.382221999999999</v>
      </c>
      <c r="G51" s="15">
        <v>92.052823000000004</v>
      </c>
      <c r="H51" s="15">
        <v>540.15932399999997</v>
      </c>
      <c r="I51" s="15">
        <v>46.729584000000003</v>
      </c>
      <c r="J51" s="17">
        <f t="shared" si="0"/>
        <v>311.10195284999998</v>
      </c>
      <c r="K51" s="18"/>
      <c r="L51" s="18"/>
      <c r="M51" s="20"/>
      <c r="N51" s="15"/>
      <c r="O51" s="15"/>
      <c r="P51" s="15"/>
      <c r="Q51" s="15"/>
      <c r="R51" s="15"/>
      <c r="S51" s="15"/>
      <c r="T51" s="15"/>
    </row>
    <row r="52" spans="1:20">
      <c r="A52" s="5">
        <v>1996</v>
      </c>
      <c r="B52" s="15">
        <v>54.332655759999994</v>
      </c>
      <c r="C52" s="15">
        <v>79.122995000000003</v>
      </c>
      <c r="D52" s="15">
        <v>52.509517000000002</v>
      </c>
      <c r="E52" s="15">
        <v>10.209066</v>
      </c>
      <c r="F52" s="15">
        <v>26.592891000000002</v>
      </c>
      <c r="G52" s="15">
        <v>93.632165999999998</v>
      </c>
      <c r="H52" s="15">
        <v>547.00337300000001</v>
      </c>
      <c r="I52" s="15">
        <v>49.743209</v>
      </c>
      <c r="J52" s="17">
        <f t="shared" si="0"/>
        <v>316.39929075999999</v>
      </c>
      <c r="K52" s="18"/>
      <c r="L52" s="18"/>
      <c r="M52" s="20"/>
      <c r="N52" s="15"/>
      <c r="O52" s="15"/>
      <c r="P52" s="15"/>
      <c r="Q52" s="15"/>
      <c r="R52" s="15"/>
      <c r="S52" s="15"/>
      <c r="T52" s="15"/>
    </row>
    <row r="53" spans="1:20">
      <c r="A53" s="5">
        <v>1997</v>
      </c>
      <c r="B53" s="15">
        <v>55.037548149999999</v>
      </c>
      <c r="C53" s="15">
        <v>83.028171999999998</v>
      </c>
      <c r="D53" s="15">
        <v>55.603588999999999</v>
      </c>
      <c r="E53" s="15">
        <v>10.571011</v>
      </c>
      <c r="F53" s="15">
        <v>27.3216</v>
      </c>
      <c r="G53" s="15">
        <v>92.923176999999995</v>
      </c>
      <c r="H53" s="15">
        <v>550.76705200000004</v>
      </c>
      <c r="I53" s="15">
        <v>49.896163000000001</v>
      </c>
      <c r="J53" s="17">
        <f t="shared" si="0"/>
        <v>324.48509715</v>
      </c>
      <c r="K53" s="18"/>
      <c r="L53" s="18"/>
      <c r="M53" s="20"/>
      <c r="N53" s="15"/>
      <c r="O53" s="15"/>
      <c r="P53" s="15"/>
      <c r="Q53" s="15"/>
      <c r="R53" s="15"/>
      <c r="S53" s="15"/>
      <c r="T53" s="15"/>
    </row>
    <row r="54" spans="1:20">
      <c r="A54" s="5">
        <v>1998</v>
      </c>
      <c r="B54" s="15">
        <v>54.874330659999998</v>
      </c>
      <c r="C54" s="15">
        <v>88.611093999999994</v>
      </c>
      <c r="D54" s="15">
        <v>57.855148999999997</v>
      </c>
      <c r="E54" s="15">
        <v>10.992984</v>
      </c>
      <c r="F54" s="15">
        <v>28.412344999999998</v>
      </c>
      <c r="G54" s="15">
        <v>85.540931</v>
      </c>
      <c r="H54" s="15">
        <v>559.51158899999996</v>
      </c>
      <c r="I54" s="15">
        <v>51.563690000000001</v>
      </c>
      <c r="J54" s="17">
        <f t="shared" si="0"/>
        <v>326.28683365999996</v>
      </c>
      <c r="K54" s="18"/>
      <c r="L54" s="18"/>
      <c r="M54" s="20"/>
      <c r="N54" s="15"/>
      <c r="O54" s="15"/>
      <c r="P54" s="15"/>
      <c r="Q54" s="15"/>
      <c r="R54" s="15"/>
      <c r="S54" s="15"/>
      <c r="T54" s="15"/>
    </row>
    <row r="55" spans="1:20">
      <c r="A55" s="5">
        <v>1999</v>
      </c>
      <c r="B55" s="15">
        <v>55.918869360000002</v>
      </c>
      <c r="C55" s="15">
        <v>89.467819000000006</v>
      </c>
      <c r="D55" s="15">
        <v>60.479667000000006</v>
      </c>
      <c r="E55" s="15">
        <v>11.236961000000001</v>
      </c>
      <c r="F55" s="15">
        <v>30.731007999999999</v>
      </c>
      <c r="G55" s="15">
        <v>91.352155999999994</v>
      </c>
      <c r="H55" s="15">
        <v>570.60121900000001</v>
      </c>
      <c r="I55" s="15">
        <v>53.571503999999997</v>
      </c>
      <c r="J55" s="17">
        <f t="shared" si="0"/>
        <v>339.18648036000002</v>
      </c>
      <c r="K55" s="18"/>
      <c r="L55" s="18"/>
      <c r="M55" s="20"/>
      <c r="N55" s="15"/>
      <c r="O55" s="15"/>
      <c r="P55" s="15"/>
      <c r="Q55" s="15"/>
      <c r="R55" s="15"/>
      <c r="S55" s="15"/>
      <c r="T55" s="15"/>
    </row>
    <row r="56" spans="1:20">
      <c r="A56" s="5">
        <v>2000</v>
      </c>
      <c r="B56" s="15">
        <v>56.224874499999999</v>
      </c>
      <c r="C56" s="15">
        <v>89.881742000000003</v>
      </c>
      <c r="D56" s="15">
        <v>63.783459999999998</v>
      </c>
      <c r="E56" s="15">
        <v>11.581628</v>
      </c>
      <c r="F56" s="15">
        <v>32.417468999999997</v>
      </c>
      <c r="G56" s="15">
        <v>93.284809999999993</v>
      </c>
      <c r="H56" s="15">
        <v>578.95675100000005</v>
      </c>
      <c r="I56" s="15">
        <v>55.070768999999999</v>
      </c>
      <c r="J56" s="17">
        <f t="shared" si="0"/>
        <v>347.17398349999996</v>
      </c>
      <c r="K56" s="18"/>
      <c r="L56" s="18"/>
      <c r="M56" s="20"/>
      <c r="N56" s="15"/>
      <c r="O56" s="15"/>
      <c r="P56" s="15"/>
      <c r="Q56" s="15"/>
      <c r="R56" s="15"/>
      <c r="S56" s="15"/>
      <c r="T56" s="15"/>
    </row>
    <row r="57" spans="1:20">
      <c r="A57" s="5">
        <v>2001</v>
      </c>
      <c r="B57" s="15">
        <v>55.237355489999999</v>
      </c>
      <c r="C57" s="15">
        <v>90.936847</v>
      </c>
      <c r="D57" s="15">
        <v>66.114322999999999</v>
      </c>
      <c r="E57" s="15">
        <v>11.57934</v>
      </c>
      <c r="F57" s="15">
        <v>34.613260400000001</v>
      </c>
      <c r="G57" s="15">
        <v>90.552875</v>
      </c>
      <c r="H57" s="15">
        <v>589.10635100000002</v>
      </c>
      <c r="I57" s="15">
        <v>56.301510999999998</v>
      </c>
      <c r="J57" s="17">
        <f t="shared" si="0"/>
        <v>349.03400089000002</v>
      </c>
      <c r="K57" s="18"/>
      <c r="L57" s="18"/>
      <c r="M57" s="20"/>
      <c r="N57" s="15"/>
      <c r="O57" s="15"/>
      <c r="P57" s="15"/>
      <c r="Q57" s="15"/>
      <c r="R57" s="15"/>
      <c r="S57" s="15"/>
      <c r="T57" s="15"/>
    </row>
    <row r="58" spans="1:20">
      <c r="A58" s="5">
        <v>2002</v>
      </c>
      <c r="B58" s="15">
        <v>56.848281700000001</v>
      </c>
      <c r="C58" s="15">
        <v>93.171380999999997</v>
      </c>
      <c r="D58" s="15">
        <v>69.02422</v>
      </c>
      <c r="E58" s="15">
        <v>11.628016000000001</v>
      </c>
      <c r="F58" s="15">
        <v>36.78551676</v>
      </c>
      <c r="G58" s="15">
        <v>90.853748999999993</v>
      </c>
      <c r="H58" s="15">
        <v>606.19782799999996</v>
      </c>
      <c r="I58" s="15">
        <v>57.680900000000001</v>
      </c>
      <c r="J58" s="17">
        <f t="shared" si="0"/>
        <v>358.31116445999999</v>
      </c>
      <c r="K58" s="18"/>
      <c r="L58" s="18"/>
      <c r="M58" s="20"/>
      <c r="N58" s="15"/>
      <c r="O58" s="15"/>
      <c r="P58" s="15"/>
      <c r="Q58" s="15"/>
      <c r="R58" s="15"/>
      <c r="S58" s="15"/>
      <c r="T58" s="15"/>
    </row>
    <row r="59" spans="1:20">
      <c r="A59" s="21">
        <v>2003</v>
      </c>
      <c r="B59" s="15">
        <v>57.366060929999996</v>
      </c>
      <c r="C59" s="15">
        <v>95.656195999999994</v>
      </c>
      <c r="D59" s="15">
        <v>70.503948000000008</v>
      </c>
      <c r="E59" s="15">
        <v>11.903159</v>
      </c>
      <c r="F59" s="15">
        <v>38.915212099999998</v>
      </c>
      <c r="G59" s="15">
        <v>88.078395</v>
      </c>
      <c r="H59" s="15">
        <v>617.71646899999996</v>
      </c>
      <c r="I59" s="15">
        <v>58.700093000000003</v>
      </c>
      <c r="J59" s="17">
        <f t="shared" si="0"/>
        <v>362.42297102999999</v>
      </c>
      <c r="K59" s="18"/>
      <c r="L59" s="18"/>
      <c r="M59" s="20"/>
      <c r="N59" s="15"/>
      <c r="O59" s="15"/>
      <c r="P59" s="15"/>
      <c r="Q59" s="15"/>
      <c r="R59" s="15"/>
      <c r="S59" s="15"/>
      <c r="T59" s="15"/>
    </row>
    <row r="60" spans="1:20">
      <c r="A60" s="5">
        <v>2004</v>
      </c>
      <c r="B60" s="15">
        <v>58.386100079999999</v>
      </c>
      <c r="C60" s="15">
        <v>96.692019999999999</v>
      </c>
      <c r="D60" s="15">
        <v>73.204533999999995</v>
      </c>
      <c r="E60" s="15">
        <v>12.263374000000001</v>
      </c>
      <c r="F60" s="15">
        <v>41.908243799999994</v>
      </c>
      <c r="G60" s="15">
        <v>92.568924999999993</v>
      </c>
      <c r="H60" s="15">
        <v>631.02822400000002</v>
      </c>
      <c r="I60" s="15">
        <v>59.901380000000003</v>
      </c>
      <c r="J60" s="17">
        <f t="shared" si="0"/>
        <v>375.02319687999994</v>
      </c>
      <c r="K60" s="18"/>
      <c r="L60" s="18"/>
      <c r="M60" s="20"/>
      <c r="N60" s="15"/>
      <c r="O60" s="15"/>
      <c r="P60" s="15"/>
      <c r="Q60" s="15"/>
      <c r="R60" s="15"/>
      <c r="S60" s="15"/>
      <c r="T60" s="15"/>
    </row>
    <row r="61" spans="1:20">
      <c r="A61" s="22">
        <v>2005</v>
      </c>
      <c r="B61" s="15">
        <v>59.728337320000001</v>
      </c>
      <c r="C61" s="15">
        <v>99.124835000000004</v>
      </c>
      <c r="D61" s="15">
        <v>75.301191000000003</v>
      </c>
      <c r="E61" s="15">
        <v>12.735602</v>
      </c>
      <c r="F61" s="15">
        <v>44.296903331000003</v>
      </c>
      <c r="G61" s="15">
        <v>92.413837000000001</v>
      </c>
      <c r="H61" s="15">
        <v>649.90486999999996</v>
      </c>
      <c r="I61" s="15">
        <v>61.185057</v>
      </c>
      <c r="J61" s="17">
        <f t="shared" si="0"/>
        <v>383.600705651</v>
      </c>
      <c r="K61" s="18"/>
      <c r="L61" s="18"/>
      <c r="M61" s="20"/>
      <c r="N61" s="15"/>
      <c r="O61" s="15"/>
      <c r="P61" s="15"/>
      <c r="Q61" s="15"/>
      <c r="R61" s="15"/>
      <c r="S61" s="15"/>
      <c r="T61" s="15"/>
    </row>
    <row r="62" spans="1:20">
      <c r="A62" s="22">
        <v>2006</v>
      </c>
      <c r="B62" s="15">
        <v>61.78242083</v>
      </c>
      <c r="C62" s="15">
        <v>100.979641</v>
      </c>
      <c r="D62" s="15">
        <v>77.472850999999991</v>
      </c>
      <c r="E62" s="15">
        <v>12.864493</v>
      </c>
      <c r="F62" s="15">
        <v>47.291773561999996</v>
      </c>
      <c r="G62" s="15">
        <v>90.191233999999994</v>
      </c>
      <c r="H62" s="15">
        <v>668.81802500000003</v>
      </c>
      <c r="I62" s="15">
        <v>62.500534999999999</v>
      </c>
      <c r="J62" s="17">
        <f t="shared" si="0"/>
        <v>390.58241339199998</v>
      </c>
      <c r="K62" s="18"/>
      <c r="L62" s="18"/>
      <c r="M62" s="20"/>
      <c r="N62" s="15"/>
      <c r="O62" s="15"/>
      <c r="P62" s="15"/>
      <c r="Q62" s="15"/>
      <c r="R62" s="15"/>
      <c r="S62" s="15"/>
      <c r="T62" s="15"/>
    </row>
    <row r="63" spans="1:20">
      <c r="A63" s="22">
        <v>2007</v>
      </c>
      <c r="B63" s="15">
        <v>63.247716350000005</v>
      </c>
      <c r="C63" s="15">
        <v>99.890638999999993</v>
      </c>
      <c r="D63" s="15">
        <v>82.21575399999999</v>
      </c>
      <c r="E63" s="15">
        <v>13.262739</v>
      </c>
      <c r="F63" s="15">
        <v>49.939430276000003</v>
      </c>
      <c r="G63" s="15">
        <v>90.730119000000002</v>
      </c>
      <c r="H63" s="15">
        <v>685.17182400000002</v>
      </c>
      <c r="I63" s="15">
        <v>64.348684000000006</v>
      </c>
      <c r="J63" s="17">
        <f t="shared" si="0"/>
        <v>399.286397626</v>
      </c>
      <c r="K63" s="18"/>
      <c r="L63" s="18"/>
      <c r="M63" s="20"/>
      <c r="N63" s="15"/>
      <c r="O63" s="15"/>
      <c r="P63" s="15"/>
      <c r="Q63" s="15"/>
      <c r="R63" s="15"/>
      <c r="S63" s="15"/>
      <c r="T63" s="15"/>
    </row>
    <row r="64" spans="1:20">
      <c r="A64" s="22">
        <v>2008</v>
      </c>
      <c r="B64" s="23">
        <v>63.374413179999998</v>
      </c>
      <c r="C64" s="23">
        <v>104.163876</v>
      </c>
      <c r="D64" s="23">
        <v>86.413762999999989</v>
      </c>
      <c r="E64" s="23">
        <v>13.366717</v>
      </c>
      <c r="F64" s="15">
        <v>52.947740200999995</v>
      </c>
      <c r="G64" s="15">
        <v>90.051136</v>
      </c>
      <c r="H64" s="15">
        <v>697.79644499999995</v>
      </c>
      <c r="I64" s="15">
        <v>66.728638000000004</v>
      </c>
      <c r="J64" s="17">
        <f t="shared" si="0"/>
        <v>410.31764538099998</v>
      </c>
      <c r="K64" s="18"/>
      <c r="L64" s="18"/>
      <c r="M64" s="20"/>
      <c r="N64" s="15"/>
      <c r="O64" s="15"/>
      <c r="P64" s="15"/>
      <c r="Q64" s="15"/>
      <c r="R64" s="15"/>
      <c r="S64" s="15"/>
      <c r="T64" s="15"/>
    </row>
    <row r="65" spans="1:20">
      <c r="A65" s="22">
        <v>2009</v>
      </c>
      <c r="B65" s="23">
        <v>64.032023850000002</v>
      </c>
      <c r="C65" s="23">
        <v>106.60963599999999</v>
      </c>
      <c r="D65" s="23">
        <v>88.50584400000001</v>
      </c>
      <c r="E65" s="23">
        <v>13.450771</v>
      </c>
      <c r="F65" s="15">
        <v>55.716915318000005</v>
      </c>
      <c r="G65" s="15">
        <v>89.988814000000005</v>
      </c>
      <c r="H65" s="15">
        <v>702.34822199999996</v>
      </c>
      <c r="I65" s="15">
        <v>68.014975000000007</v>
      </c>
      <c r="J65" s="17">
        <f t="shared" si="0"/>
        <v>418.30400416800001</v>
      </c>
      <c r="K65" s="18"/>
      <c r="L65" s="18"/>
      <c r="M65" s="20"/>
      <c r="N65" s="15"/>
      <c r="O65" s="15"/>
      <c r="P65" s="15"/>
      <c r="Q65" s="15"/>
      <c r="R65" s="15"/>
      <c r="S65" s="15"/>
      <c r="T65" s="15"/>
    </row>
    <row r="66" spans="1:20">
      <c r="A66" s="22">
        <v>2010</v>
      </c>
      <c r="B66" s="23">
        <v>64.275697550000004</v>
      </c>
      <c r="C66" s="23">
        <v>109.370498</v>
      </c>
      <c r="D66" s="23">
        <v>92.239598999999998</v>
      </c>
      <c r="E66" s="23">
        <v>13.459057</v>
      </c>
      <c r="F66" s="23">
        <v>59.022185444999998</v>
      </c>
      <c r="G66" s="23">
        <v>88.950909799999991</v>
      </c>
      <c r="H66" s="23">
        <v>719.22059000000002</v>
      </c>
      <c r="I66" s="23">
        <v>69.092127000000005</v>
      </c>
      <c r="J66" s="17">
        <f t="shared" si="0"/>
        <v>427.31794679499995</v>
      </c>
      <c r="K66" s="24"/>
      <c r="L66" s="18"/>
      <c r="M66" s="20"/>
      <c r="N66" s="15"/>
      <c r="O66" s="15"/>
      <c r="P66" s="15"/>
      <c r="Q66" s="15"/>
      <c r="R66" s="15"/>
      <c r="S66" s="15"/>
      <c r="T66" s="15"/>
    </row>
    <row r="67" spans="1:20">
      <c r="A67" s="22">
        <v>2011</v>
      </c>
      <c r="B67" s="23">
        <v>62.543381950000004</v>
      </c>
      <c r="C67" s="23">
        <v>110.01193000000001</v>
      </c>
      <c r="D67" s="23">
        <v>94.836924999999994</v>
      </c>
      <c r="E67" s="23">
        <v>13.025999000000001</v>
      </c>
      <c r="F67" s="23">
        <v>62.700300095999999</v>
      </c>
      <c r="G67" s="23">
        <v>93.474774433999997</v>
      </c>
      <c r="H67" s="23">
        <v>727.05201199999999</v>
      </c>
      <c r="I67" s="23">
        <v>70.503114999999994</v>
      </c>
      <c r="J67" s="25">
        <f t="shared" si="0"/>
        <v>436.59331047999996</v>
      </c>
      <c r="K67" s="24"/>
      <c r="L67" s="18"/>
      <c r="M67" s="20"/>
      <c r="N67" s="15"/>
      <c r="O67" s="15"/>
      <c r="P67" s="15"/>
      <c r="Q67" s="15"/>
      <c r="R67" s="15"/>
      <c r="S67" s="15"/>
      <c r="T67" s="15"/>
    </row>
    <row r="68" spans="1:20">
      <c r="A68" s="6">
        <v>2012</v>
      </c>
      <c r="B68" s="26">
        <v>63</v>
      </c>
      <c r="C68" s="27" t="s">
        <v>12</v>
      </c>
      <c r="D68" s="27" t="s">
        <v>12</v>
      </c>
      <c r="E68" s="27" t="s">
        <v>12</v>
      </c>
      <c r="F68" s="26">
        <v>66.5</v>
      </c>
      <c r="G68" s="26">
        <v>90.2</v>
      </c>
      <c r="H68" s="27" t="s">
        <v>12</v>
      </c>
      <c r="I68" s="27" t="s">
        <v>12</v>
      </c>
      <c r="J68" s="28" t="s">
        <v>12</v>
      </c>
      <c r="K68" s="23"/>
      <c r="L68" s="18"/>
      <c r="O68" s="29"/>
    </row>
    <row r="69" spans="1:20">
      <c r="A69" s="22"/>
      <c r="B69" s="23"/>
      <c r="C69" s="30"/>
      <c r="D69" s="30"/>
      <c r="E69" s="30"/>
      <c r="F69" s="23"/>
      <c r="G69" s="23"/>
      <c r="H69" s="30"/>
      <c r="I69" s="30"/>
      <c r="J69" s="31"/>
      <c r="K69" s="23"/>
      <c r="L69" s="18"/>
      <c r="O69" s="29"/>
    </row>
    <row r="70" spans="1:20" ht="105.75" customHeight="1">
      <c r="A70" s="32" t="s">
        <v>13</v>
      </c>
      <c r="B70" s="32"/>
      <c r="C70" s="32"/>
      <c r="D70" s="32"/>
      <c r="E70" s="32"/>
      <c r="F70" s="32"/>
      <c r="G70" s="32"/>
      <c r="H70" s="32"/>
      <c r="I70" s="32"/>
      <c r="J70" s="32"/>
      <c r="K70" s="33"/>
      <c r="L70" s="33"/>
    </row>
    <row r="71" spans="1:20">
      <c r="A71" s="34"/>
      <c r="B71" s="34"/>
      <c r="C71" s="34"/>
      <c r="D71" s="34"/>
      <c r="E71" s="34"/>
      <c r="F71" s="34"/>
    </row>
  </sheetData>
  <mergeCells count="2">
    <mergeCell ref="B4:J4"/>
    <mergeCell ref="A70:J70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Protein</vt:lpstr>
      <vt:lpstr>Protein (g)</vt:lpstr>
      <vt:lpstr>Meat (g)</vt:lpstr>
      <vt:lpstr>Protein!Print_Area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2013-06-12T14:51:04Z</dcterms:created>
  <dcterms:modified xsi:type="dcterms:W3CDTF">2013-06-12T14:51:15Z</dcterms:modified>
</cp:coreProperties>
</file>