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1820"/>
  </bookViews>
  <sheets>
    <sheet name="CH PAY" sheetId="1" r:id="rId1"/>
    <sheet name="CH Prod (g)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I" localSheetId="0">#REF!</definedName>
    <definedName name="\I">#REF!</definedName>
    <definedName name="\P" localSheetId="0">#REF!</definedName>
    <definedName name="\P">#REF!</definedName>
    <definedName name="__123Graph_A" localSheetId="0" hidden="1">[2]DATA!#REF!</definedName>
    <definedName name="__123Graph_A" hidden="1">[3]DATA!#REF!</definedName>
    <definedName name="__123Graph_X" localSheetId="0" hidden="1">[2]DATA!#REF!</definedName>
    <definedName name="__123Graph_X" hidden="1">[3]DATA!#REF!</definedName>
    <definedName name="_1__123Graph_ACELL_EFFICIENCY" localSheetId="0" hidden="1">[2]DATA!#REF!</definedName>
    <definedName name="_1__123Graph_ACELL_EFFICIENCY" hidden="1">[2]DATA!#REF!</definedName>
    <definedName name="_10__123Graph_AMODEL_T" hidden="1">[3]DATA!#REF!</definedName>
    <definedName name="_10__123Graph_XS_THERMAL_PRICE" localSheetId="0" hidden="1">[2]DATA!#REF!</definedName>
    <definedName name="_10__123Graph_XS_THERMAL_PRICE" hidden="1">[2]DATA!#REF!</definedName>
    <definedName name="_12__123Graph_AS_THERMAL_PRICE" localSheetId="0" hidden="1">[2]DATA!#REF!</definedName>
    <definedName name="_12__123Graph_AS_THERMAL_PRICE" hidden="1">[2]DATA!#REF!</definedName>
    <definedName name="_15__123Graph_AS_THERMAL_PRICE" hidden="1">[3]DATA!#REF!</definedName>
    <definedName name="_16__123Graph_BCELL_EFFICIENCY" hidden="1">[2]DATA!#REF!</definedName>
    <definedName name="_2__123Graph_AMODEL_T" hidden="1">[2]DATA!#REF!</definedName>
    <definedName name="_20__123Graph_BCELL_EFFICIENCY" hidden="1">[3]DATA!#REF!</definedName>
    <definedName name="_20__123Graph_BMODEL_T" hidden="1">[2]DATA!#REF!</definedName>
    <definedName name="_24__123Graph_CCELL_EFFICIENCY" hidden="1">[2]DATA!#REF!</definedName>
    <definedName name="_25__123Graph_BMODEL_T" hidden="1">[3]DATA!#REF!</definedName>
    <definedName name="_28__123Graph_LBL_AMODEL_T" hidden="1">[2]DATA!#REF!</definedName>
    <definedName name="_3__123Graph_AS_THERMAL_PRICE" hidden="1">[2]DATA!#REF!</definedName>
    <definedName name="_30__123Graph_CCELL_EFFICIENCY" hidden="1">[3]DATA!#REF!</definedName>
    <definedName name="_32__123Graph_XCELL_EFFICIENCY" hidden="1">[2]DATA!#REF!</definedName>
    <definedName name="_35__123Graph_LBL_AMODEL_T" hidden="1">[3]DATA!#REF!</definedName>
    <definedName name="_36__123Graph_XMODEL_T" hidden="1">[2]DATA!#REF!</definedName>
    <definedName name="_4__123Graph_ACELL_EFFICIENCY" hidden="1">[2]DATA!#REF!</definedName>
    <definedName name="_4__123Graph_BCELL_EFFICIENCY" hidden="1">[2]DATA!#REF!</definedName>
    <definedName name="_40__123Graph_XCELL_EFFICIENCY" hidden="1">[3]DATA!#REF!</definedName>
    <definedName name="_40__123Graph_XS_THERMAL_PRICE" hidden="1">[2]DATA!#REF!</definedName>
    <definedName name="_45__123Graph_XMODEL_T" hidden="1">[3]DATA!#REF!</definedName>
    <definedName name="_5__123Graph_ACELL_EFFICIENCY" hidden="1">[3]DATA!#REF!</definedName>
    <definedName name="_5__123Graph_BMODEL_T" hidden="1">[2]DATA!#REF!</definedName>
    <definedName name="_50__123Graph_XS_THERMAL_PRICE" hidden="1">[3]DATA!#REF!</definedName>
    <definedName name="_6__123Graph_CCELL_EFFICIENCY" hidden="1">[2]DATA!#REF!</definedName>
    <definedName name="_7__123Graph_LBL_AMODEL_T" hidden="1">[2]DATA!#REF!</definedName>
    <definedName name="_8__123Graph_AMODEL_T" hidden="1">[2]DATA!#REF!</definedName>
    <definedName name="_8__123Graph_XCELL_EFFICIENCY" hidden="1">[2]DATA!#REF!</definedName>
    <definedName name="_9__123Graph_XMODEL_T" hidden="1">[2]DATA!#REF!</definedName>
    <definedName name="_Key1" localSheetId="0" hidden="1">#REF!</definedName>
    <definedName name="_Key1" hidden="1">#REF!</definedName>
    <definedName name="_Order1" hidden="1">255</definedName>
    <definedName name="_Sort" localSheetId="0" hidden="1">#REF!</definedName>
    <definedName name="_Sort" hidden="1">#REF!</definedName>
    <definedName name="_Sort1" localSheetId="0" hidden="1">#REF!</definedName>
    <definedName name="_Sort1" hidden="1">#REF!</definedName>
    <definedName name="aa" localSheetId="0">'[4]Oil Consumption – barrels'!#REF!</definedName>
    <definedName name="aa">'[4]Oil Consumption – barrels'!#REF!</definedName>
    <definedName name="allCos">'[5]Income Group Histogram'!$AB$8:$AB$141</definedName>
    <definedName name="B" localSheetId="0" hidden="1">[2]DATA!#REF!</definedName>
    <definedName name="B" hidden="1">[2]DATA!#REF!</definedName>
    <definedName name="base_datafiles">'[6]000 - world - 1961'!$W$34:$W$43</definedName>
    <definedName name="CntryDisp">'[6]000 - world - 1961'!$B$13</definedName>
    <definedName name="CONST_CarbonInCO2">'[6]000 - world - 1961'!$C$781</definedName>
    <definedName name="Country">'[6]000 - world - 1961'!$B$12</definedName>
    <definedName name="CROPLAND_TIER">'[6]000 - world - 1961'!$Y$65</definedName>
    <definedName name="DB_RAWDATASHEET">[7]CTPrices!#REF!</definedName>
    <definedName name="Deflator" localSheetId="0">[8]VS2001_EconData1999Dollars_data!#REF!</definedName>
    <definedName name="Deflator">[9]VS2001_EconData1999Dollars_data!#REF!</definedName>
    <definedName name="EFPREF_COASTTROPHEFFY">'[6]000 - world - 1961'!$D$57</definedName>
    <definedName name="EFPREF_CSEQ">'[6]000 - world - 1961'!$B$51</definedName>
    <definedName name="EFPREF_FORESTDATA_SOURCE">'[6]000 - world - 1961'!$D$54</definedName>
    <definedName name="EFPREF_FRAFORSTLIMIT">'[6]000 - world - 1961'!$D$56</definedName>
    <definedName name="EFPREF_FUELWOODFROMFOREST">'[6]000 - world - 1961'!#REF!</definedName>
    <definedName name="EFPREF_LIMITFORSTWOOD">'[6]000 - world - 1961'!$D$55</definedName>
    <definedName name="EFPREF_OPEN_INVISIBLE">'[6]000 - world - 1961'!$Y$46</definedName>
    <definedName name="EFPREF_OPEN_READONLY">'[6]000 - world - 1961'!$Y$47</definedName>
    <definedName name="EFPREF_OPENALLFAO">'[6]000 - world - 1961'!$Y$48</definedName>
    <definedName name="EFPREF_TBFRA_OR_FRA_FORESTDATA">'[6]000 - world - 1961'!$D$54</definedName>
    <definedName name="EFPREF_USE_AWSFORESTLIMIT">'[6]000 - world - 1961'!$D$55</definedName>
    <definedName name="EFPREF_USE_HAORGHA">'[6]000 - world - 1961'!$B$47</definedName>
    <definedName name="EFPREF_USE_IMFORWBGDP">'[6]000 - world - 1961'!$D$58</definedName>
    <definedName name="EFPREF_USE_MCF">'[6]000 - world - 1961'!$B$49</definedName>
    <definedName name="EFPREF_USE_WORLD_YIELDS">'[6]000 - world - 1961'!$B$48</definedName>
    <definedName name="EFPREF_USEGLOBALYIELDS">'[6]000 - world - 1961'!$B$48</definedName>
    <definedName name="EFUI_CALCPREFS">'[6]000 - world - 1961'!$A$52</definedName>
    <definedName name="EFUI_COUNTRYNAME">'[6]000 - world - 1961'!$B$8</definedName>
    <definedName name="EFUI_DATAFILES">'[6]000 - world - 1961'!$W$34:$W$45</definedName>
    <definedName name="EFUI_FAODATAFILE">'[6]000 - world - 1961'!$W$34</definedName>
    <definedName name="FAOSTAT_country_code">'[6]000 - world - 1961'!$B$14</definedName>
    <definedName name="FISH_FISHSTAT_ENDYEAR">'[6]000 - world - 1961'!$A$1641</definedName>
    <definedName name="FISH_FISHSTAT_STARTYEAR">'[6]000 - world - 1961'!#REF!</definedName>
    <definedName name="FISH_FISHSTAT_YROFFSET">'[6]000 - world - 1961'!#REF!</definedName>
    <definedName name="FISH_FISHSTAT_YROFFSET2">'[6]000 - world - 1961'!#REF!</definedName>
    <definedName name="G" localSheetId="0">#REF!</definedName>
    <definedName name="G">#REF!</definedName>
    <definedName name="GDP">'[6]000 - world - 1961'!$B$22</definedName>
    <definedName name="GFN_BUTTONLABELS">[7]Main!#REF!</definedName>
    <definedName name="H" localSheetId="0">#REF!</definedName>
    <definedName name="H">#REF!</definedName>
    <definedName name="HiInCos">'[5]Income Group Histogram'!$X$8:$Y$33</definedName>
    <definedName name="hydro" localSheetId="0">#REF!</definedName>
    <definedName name="hydro">#REF!</definedName>
    <definedName name="INIT" localSheetId="0">#REF!</definedName>
    <definedName name="INIT">#REF!</definedName>
    <definedName name="itemArr">[5]Data!$B$2:$B$24977</definedName>
    <definedName name="LEAP" localSheetId="0">#REF!</definedName>
    <definedName name="LEAP">#REF!</definedName>
    <definedName name="LowInCos">'[5]Income Group Histogram'!$Y$8:$Z$64</definedName>
    <definedName name="MidInCos">'[5]Income Group Histogram'!$Z$8:$AA$68</definedName>
    <definedName name="nameArr">[5]Data!$A$2:$A$24977</definedName>
    <definedName name="NONLEAP" localSheetId="0">#REF!</definedName>
    <definedName name="NONLEAP">#REF!</definedName>
    <definedName name="pop">'[6]000 - world - 1961'!$B$17</definedName>
    <definedName name="pop_world">'[6]000 - world - 1961'!$B$20</definedName>
    <definedName name="popArr">[5]Data!$E$2:$E$24977</definedName>
    <definedName name="_xlnm.Print_Area" localSheetId="0">'CH PAY'!$A$1:$F$65</definedName>
    <definedName name="Print1" localSheetId="0">#REF!</definedName>
    <definedName name="Print1">#REF!</definedName>
    <definedName name="Query1">[10]biocap!$A$1:$C$25</definedName>
    <definedName name="RawData">#REF!</definedName>
    <definedName name="S" localSheetId="0">#REF!</definedName>
    <definedName name="S">#REF!</definedName>
    <definedName name="SYS_DBFILENAME">#REF!</definedName>
    <definedName name="T" localSheetId="0">#REF!</definedName>
    <definedName name="T">#REF!</definedName>
    <definedName name="T?" localSheetId="0">#REF!</definedName>
    <definedName name="T?">#REF!</definedName>
    <definedName name="table" hidden="1">[2]DATA!#REF!</definedName>
    <definedName name="TABLE_EQFACTORS">'[6]000 - world - 1961'!$A$1250:$E$1263</definedName>
    <definedName name="TABLE_YIELDFACS">'[6]000 - world - 1961'!$A$1225:$E$1236</definedName>
    <definedName name="test" localSheetId="0" hidden="1">[2]DATA!#REF!</definedName>
    <definedName name="test" hidden="1">[3]DATA!#REF!</definedName>
    <definedName name="TOC">'[6]000 - world - 1961'!$D$9</definedName>
    <definedName name="TOC_ANIMALPRODUCTS">'[6]000 - world - 1961'!$A$191</definedName>
    <definedName name="TOC_ANIMALPRODUCTS_BREAKOUT">'[6]000 - world - 1961'!$A$297</definedName>
    <definedName name="TOC_ANIMALPRODUCTS_FROMFEED">'[6]000 - world - 1961'!$A$220</definedName>
    <definedName name="TOC_ANIMALPRODUCTS_PASTURE">'[6]000 - world - 1961'!$A$385</definedName>
    <definedName name="TOC_BUILT">'[6]000 - world - 1961'!$A$1071</definedName>
    <definedName name="TOC_CROPLAND">'[6]000 - world - 1961'!$A$64</definedName>
    <definedName name="TOC_ENERGY">'[6]000 - world - 1961'!$A$720</definedName>
    <definedName name="TOC_ENERGY_BIOMASS">'[6]000 - world - 1961'!$A$1031</definedName>
    <definedName name="TOC_ENERGY_ENERGYUSE">'[6]000 - world - 1961'!$A$721</definedName>
    <definedName name="TOC_ENERGY_FOOTPRINT">'[6]000 - world - 1961'!$A$809</definedName>
    <definedName name="TOC_ENERGY_OCEANFLUX">'[6]000 - world - 1961'!$A$854</definedName>
    <definedName name="TOC_ENERGYINTRADE">'[6]000 - world - 1961'!$A$876</definedName>
    <definedName name="TOC_EQ">'[6]000 - world - 1961'!$A$1242</definedName>
    <definedName name="TOC_FISHINGGROUNDS">'[6]000 - world - 1961'!$A$475</definedName>
    <definedName name="TOC_FOOTPRINT">'[6]000 - world - 1961'!$G$8</definedName>
    <definedName name="TOC_FOOTPRINT_1kGHA">'[6]000 - world - 1961'!$O$8</definedName>
    <definedName name="TOC_FOREST">'[6]000 - world - 1961'!$A$608</definedName>
    <definedName name="TOC_FOREST_AREA">'[6]000 - world - 1961'!$A$643</definedName>
    <definedName name="TOC_FOREST_PRODUCTS">'[6]000 - world - 1961'!$A$609</definedName>
    <definedName name="TOC_HOME">'[6]000 - world - 1961'!$A$7</definedName>
    <definedName name="TOC_LANDUSE">'[6]000 - world - 1961'!$A$1094</definedName>
    <definedName name="TOC_LANDUSE_DETAILED">'[6]000 - world - 1961'!$A$1177</definedName>
    <definedName name="TOC_LANDUSE_OVERVIEW">'[6]000 - world - 1961'!$A$1095</definedName>
    <definedName name="TOC_LIBRARY">'[6]000 - world - 1961'!$A$1712</definedName>
    <definedName name="TOC_OTHTOOLS_END">[7]Main!#REF!</definedName>
    <definedName name="TOC_PASTURE">'[6]000 - world - 1961'!$A$281</definedName>
    <definedName name="TOC_REFERENCES">'[6]000 - world - 1961'!$A$1501</definedName>
    <definedName name="TOC_REFS_TABLE">'[6]000 - world - 1961'!$A$1503:$A$1595</definedName>
    <definedName name="TOC_RESULTS">'[6]000 - world - 1961'!$A$1268</definedName>
    <definedName name="TOC_RESULTS_BIOCAPACITY">'[6]000 - world - 1961'!$A$1328</definedName>
    <definedName name="TOC_RESULTS_EF">'[6]000 - world - 1961'!$A$1304</definedName>
    <definedName name="TOC_YIELDS">'[6]000 - world - 1961'!$A$1221</definedName>
    <definedName name="totalArr">[5]Data!$R$2:$R$24977</definedName>
    <definedName name="U">#REF!</definedName>
    <definedName name="year">'[6]000 - world - 1961'!$B$9</definedName>
    <definedName name="YEAR_OFST">'[6]000 - world - 1961'!#REF!</definedName>
    <definedName name="yearArr">[5]Data!$C$2:$C$24977</definedName>
  </definedNames>
  <calcPr calcId="145621"/>
</workbook>
</file>

<file path=xl/calcChain.xml><?xml version="1.0" encoding="utf-8"?>
<calcChain xmlns="http://schemas.openxmlformats.org/spreadsheetml/2006/main">
  <c r="D59" i="1" l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<sst xmlns="http://schemas.openxmlformats.org/spreadsheetml/2006/main" count="10" uniqueCount="10">
  <si>
    <t>Grain Production, Area, and Yield in China, 1960-2013</t>
  </si>
  <si>
    <t>Year</t>
  </si>
  <si>
    <t>Production</t>
  </si>
  <si>
    <t>Area</t>
  </si>
  <si>
    <t>Yield</t>
  </si>
  <si>
    <t>Million Tons</t>
  </si>
  <si>
    <t>Million Hectares</t>
  </si>
  <si>
    <t>Tons per Hectare</t>
  </si>
  <si>
    <t>Note: Grain includes barley, corn, millet, mixed grain, oats, rice, rye, sorghum, and wheat.</t>
  </si>
  <si>
    <r>
      <t xml:space="preserve">Source: Compiled by Earth Policy Institute from </t>
    </r>
    <r>
      <rPr>
        <sz val="10"/>
        <color indexed="8"/>
        <rFont val="Arial"/>
        <family val="2"/>
      </rPr>
      <t xml:space="preserve">U.S. Department of Agriculture, </t>
    </r>
    <r>
      <rPr>
        <i/>
        <sz val="10"/>
        <rFont val="Arial"/>
        <family val="2"/>
      </rPr>
      <t>Production, Supply, &amp; Distribution</t>
    </r>
    <r>
      <rPr>
        <sz val="10"/>
        <color indexed="8"/>
        <rFont val="Arial"/>
        <family val="2"/>
      </rPr>
      <t>, electronic database, at www.fas.usda.gov/psdonline, updated 10 February 2014.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</si>
</sst>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3" formatCode="_(* #,##0.00_);_(* \(#,##0.00\);_(* &quot;-&quot;??_);_(@_)"/>
    <numFmt numFmtId="164" formatCode="0.0"/>
    <numFmt numFmtId="165" formatCode="0.0%"/>
    <numFmt numFmtId="166" formatCode="mmmm\ d\,\ yyyy"/>
    <numFmt numFmtId="167" formatCode="yyyy"/>
  </numFmts>
  <fonts count="5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Arial"/>
      <family val="2"/>
    </font>
    <font>
      <sz val="11"/>
      <color rgb="FF9C0006"/>
      <name val="Calibri"/>
      <family val="2"/>
      <scheme val="minor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theme="0"/>
      <name val="Calibri"/>
      <family val="2"/>
      <scheme val="minor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name val="Helv"/>
    </font>
    <font>
      <u/>
      <sz val="10"/>
      <color indexed="12"/>
      <name val="Arial"/>
      <family val="2"/>
    </font>
    <font>
      <sz val="11"/>
      <color rgb="FF3F3F76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Arial"/>
      <family val="2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10"/>
      <name val="Arial"/>
      <family val="2"/>
    </font>
    <font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0">
    <xf numFmtId="0" fontId="0" fillId="0" borderId="0"/>
    <xf numFmtId="0" fontId="5" fillId="0" borderId="0"/>
    <xf numFmtId="0" fontId="8" fillId="0" borderId="0"/>
    <xf numFmtId="0" fontId="10" fillId="10" borderId="0" applyNumberFormat="0" applyBorder="0" applyAlignment="0" applyProtection="0"/>
    <xf numFmtId="0" fontId="5" fillId="10" borderId="0" applyNumberFormat="0" applyBorder="0" applyAlignment="0" applyProtection="0"/>
    <xf numFmtId="0" fontId="10" fillId="14" borderId="0" applyNumberFormat="0" applyBorder="0" applyAlignment="0" applyProtection="0"/>
    <xf numFmtId="0" fontId="5" fillId="14" borderId="0" applyNumberFormat="0" applyBorder="0" applyAlignment="0" applyProtection="0"/>
    <xf numFmtId="0" fontId="10" fillId="18" borderId="0" applyNumberFormat="0" applyBorder="0" applyAlignment="0" applyProtection="0"/>
    <xf numFmtId="0" fontId="5" fillId="18" borderId="0" applyNumberFormat="0" applyBorder="0" applyAlignment="0" applyProtection="0"/>
    <xf numFmtId="0" fontId="10" fillId="22" borderId="0" applyNumberFormat="0" applyBorder="0" applyAlignment="0" applyProtection="0"/>
    <xf numFmtId="0" fontId="5" fillId="22" borderId="0" applyNumberFormat="0" applyBorder="0" applyAlignment="0" applyProtection="0"/>
    <xf numFmtId="0" fontId="10" fillId="26" borderId="0" applyNumberFormat="0" applyBorder="0" applyAlignment="0" applyProtection="0"/>
    <xf numFmtId="0" fontId="5" fillId="26" borderId="0" applyNumberFormat="0" applyBorder="0" applyAlignment="0" applyProtection="0"/>
    <xf numFmtId="0" fontId="10" fillId="30" borderId="0" applyNumberFormat="0" applyBorder="0" applyAlignment="0" applyProtection="0"/>
    <xf numFmtId="0" fontId="5" fillId="30" borderId="0" applyNumberFormat="0" applyBorder="0" applyAlignment="0" applyProtection="0"/>
    <xf numFmtId="0" fontId="10" fillId="11" borderId="0" applyNumberFormat="0" applyBorder="0" applyAlignment="0" applyProtection="0"/>
    <xf numFmtId="0" fontId="5" fillId="11" borderId="0" applyNumberFormat="0" applyBorder="0" applyAlignment="0" applyProtection="0"/>
    <xf numFmtId="0" fontId="10" fillId="15" borderId="0" applyNumberFormat="0" applyBorder="0" applyAlignment="0" applyProtection="0"/>
    <xf numFmtId="0" fontId="5" fillId="15" borderId="0" applyNumberFormat="0" applyBorder="0" applyAlignment="0" applyProtection="0"/>
    <xf numFmtId="0" fontId="10" fillId="19" borderId="0" applyNumberFormat="0" applyBorder="0" applyAlignment="0" applyProtection="0"/>
    <xf numFmtId="0" fontId="5" fillId="19" borderId="0" applyNumberFormat="0" applyBorder="0" applyAlignment="0" applyProtection="0"/>
    <xf numFmtId="0" fontId="10" fillId="23" borderId="0" applyNumberFormat="0" applyBorder="0" applyAlignment="0" applyProtection="0"/>
    <xf numFmtId="0" fontId="5" fillId="23" borderId="0" applyNumberFormat="0" applyBorder="0" applyAlignment="0" applyProtection="0"/>
    <xf numFmtId="0" fontId="10" fillId="27" borderId="0" applyNumberFormat="0" applyBorder="0" applyAlignment="0" applyProtection="0"/>
    <xf numFmtId="0" fontId="5" fillId="27" borderId="0" applyNumberFormat="0" applyBorder="0" applyAlignment="0" applyProtection="0"/>
    <xf numFmtId="0" fontId="10" fillId="31" borderId="0" applyNumberFormat="0" applyBorder="0" applyAlignment="0" applyProtection="0"/>
    <xf numFmtId="0" fontId="5" fillId="31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16" borderId="0" applyNumberFormat="0" applyBorder="0" applyAlignment="0" applyProtection="0"/>
    <xf numFmtId="0" fontId="12" fillId="16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 applyNumberFormat="0" applyBorder="0" applyAlignment="0" applyProtection="0"/>
    <xf numFmtId="0" fontId="11" fillId="24" borderId="0" applyNumberFormat="0" applyBorder="0" applyAlignment="0" applyProtection="0"/>
    <xf numFmtId="0" fontId="12" fillId="24" borderId="0" applyNumberFormat="0" applyBorder="0" applyAlignment="0" applyProtection="0"/>
    <xf numFmtId="0" fontId="11" fillId="28" borderId="0" applyNumberFormat="0" applyBorder="0" applyAlignment="0" applyProtection="0"/>
    <xf numFmtId="0" fontId="12" fillId="28" borderId="0" applyNumberFormat="0" applyBorder="0" applyAlignment="0" applyProtection="0"/>
    <xf numFmtId="0" fontId="11" fillId="32" borderId="0" applyNumberFormat="0" applyBorder="0" applyAlignment="0" applyProtection="0"/>
    <xf numFmtId="0" fontId="12" fillId="32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5" borderId="0" applyNumberFormat="0" applyBorder="0" applyAlignment="0" applyProtection="0"/>
    <xf numFmtId="0" fontId="12" fillId="25" borderId="0" applyNumberFormat="0" applyBorder="0" applyAlignment="0" applyProtection="0"/>
    <xf numFmtId="0" fontId="11" fillId="29" borderId="0" applyNumberFormat="0" applyBorder="0" applyAlignment="0" applyProtection="0"/>
    <xf numFmtId="0" fontId="12" fillId="29" borderId="0" applyNumberFormat="0" applyBorder="0" applyAlignment="0" applyProtection="0"/>
    <xf numFmtId="0" fontId="13" fillId="3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12" applyNumberFormat="0" applyAlignment="0"/>
    <xf numFmtId="0" fontId="16" fillId="0" borderId="0" applyAlignment="0">
      <alignment horizontal="left"/>
    </xf>
    <xf numFmtId="0" fontId="16" fillId="0" borderId="0">
      <alignment horizontal="right"/>
    </xf>
    <xf numFmtId="165" fontId="16" fillId="0" borderId="0">
      <alignment horizontal="right"/>
    </xf>
    <xf numFmtId="164" fontId="17" fillId="0" borderId="0">
      <alignment horizontal="right"/>
    </xf>
    <xf numFmtId="0" fontId="18" fillId="0" borderId="0"/>
    <xf numFmtId="0" fontId="19" fillId="6" borderId="4" applyNumberFormat="0" applyAlignment="0" applyProtection="0"/>
    <xf numFmtId="0" fontId="20" fillId="6" borderId="4" applyNumberFormat="0" applyAlignment="0" applyProtection="0"/>
    <xf numFmtId="0" fontId="21" fillId="7" borderId="7" applyNumberFormat="0" applyAlignment="0" applyProtection="0"/>
    <xf numFmtId="0" fontId="22" fillId="7" borderId="7" applyNumberFormat="0" applyAlignment="0" applyProtection="0"/>
    <xf numFmtId="3" fontId="23" fillId="33" borderId="13">
      <alignment horizontal="right" vertical="center" indent="1"/>
    </xf>
    <xf numFmtId="3" fontId="24" fillId="33" borderId="13">
      <alignment horizontal="right" vertical="center" indent="1"/>
    </xf>
    <xf numFmtId="0" fontId="25" fillId="33" borderId="13">
      <alignment horizontal="left" vertical="center" indent="1"/>
    </xf>
    <xf numFmtId="0" fontId="26" fillId="34" borderId="13">
      <alignment horizontal="center" vertical="center"/>
    </xf>
    <xf numFmtId="3" fontId="23" fillId="33" borderId="13">
      <alignment horizontal="right" vertical="center" indent="1"/>
    </xf>
    <xf numFmtId="0" fontId="8" fillId="33" borderId="0"/>
    <xf numFmtId="3" fontId="24" fillId="33" borderId="13">
      <alignment horizontal="right" vertical="center" indent="1"/>
    </xf>
    <xf numFmtId="0" fontId="10" fillId="33" borderId="14"/>
    <xf numFmtId="0" fontId="27" fillId="35" borderId="13">
      <alignment horizontal="left" vertical="center" indent="1"/>
    </xf>
    <xf numFmtId="0" fontId="25" fillId="33" borderId="13">
      <alignment horizontal="left" vertical="center" inden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8" fillId="0" borderId="0" applyFill="0" applyBorder="0" applyAlignment="0" applyProtection="0"/>
    <xf numFmtId="0" fontId="8" fillId="0" borderId="0"/>
    <xf numFmtId="5" fontId="8" fillId="0" borderId="0" applyFill="0" applyBorder="0" applyAlignment="0" applyProtection="0"/>
    <xf numFmtId="164" fontId="28" fillId="36" borderId="15" applyAlignment="0">
      <alignment horizontal="center"/>
    </xf>
    <xf numFmtId="166" fontId="8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2" fontId="8" fillId="0" borderId="0" applyFill="0" applyBorder="0" applyAlignment="0" applyProtection="0"/>
    <xf numFmtId="0" fontId="31" fillId="2" borderId="0" applyNumberFormat="0" applyBorder="0" applyAlignment="0" applyProtection="0"/>
    <xf numFmtId="0" fontId="32" fillId="2" borderId="0" applyNumberFormat="0" applyBorder="0" applyAlignment="0" applyProtection="0"/>
    <xf numFmtId="0" fontId="2" fillId="0" borderId="1" applyNumberFormat="0" applyFill="0" applyAlignment="0" applyProtection="0"/>
    <xf numFmtId="0" fontId="33" fillId="0" borderId="1" applyNumberFormat="0" applyFill="0" applyAlignment="0" applyProtection="0"/>
    <xf numFmtId="0" fontId="3" fillId="0" borderId="2" applyNumberFormat="0" applyFill="0" applyAlignment="0" applyProtection="0"/>
    <xf numFmtId="0" fontId="34" fillId="0" borderId="2" applyNumberFormat="0" applyFill="0" applyAlignment="0" applyProtection="0"/>
    <xf numFmtId="0" fontId="4" fillId="0" borderId="3" applyNumberFormat="0" applyFill="0" applyAlignment="0" applyProtection="0"/>
    <xf numFmtId="0" fontId="35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37" borderId="0">
      <alignment horizontal="centerContinuous" wrapText="1"/>
    </xf>
    <xf numFmtId="0" fontId="37" fillId="0" borderId="0" applyNumberFormat="0" applyFill="0" applyBorder="0" applyAlignment="0" applyProtection="0">
      <alignment vertical="top"/>
      <protection locked="0"/>
    </xf>
    <xf numFmtId="0" fontId="38" fillId="5" borderId="4" applyNumberFormat="0" applyAlignment="0" applyProtection="0"/>
    <xf numFmtId="0" fontId="39" fillId="5" borderId="4" applyNumberFormat="0" applyAlignment="0" applyProtection="0"/>
    <xf numFmtId="0" fontId="40" fillId="0" borderId="6" applyNumberFormat="0" applyFill="0" applyAlignment="0" applyProtection="0"/>
    <xf numFmtId="0" fontId="41" fillId="0" borderId="6" applyNumberFormat="0" applyFill="0" applyAlignment="0" applyProtection="0"/>
    <xf numFmtId="0" fontId="42" fillId="4" borderId="0" applyNumberFormat="0" applyBorder="0" applyAlignment="0" applyProtection="0"/>
    <xf numFmtId="0" fontId="43" fillId="4" borderId="0" applyNumberFormat="0" applyBorder="0" applyAlignment="0" applyProtection="0"/>
    <xf numFmtId="0" fontId="7" fillId="0" borderId="0"/>
    <xf numFmtId="0" fontId="8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5" fillId="0" borderId="0"/>
    <xf numFmtId="0" fontId="10" fillId="8" borderId="8" applyNumberFormat="0" applyFont="0" applyAlignment="0" applyProtection="0"/>
    <xf numFmtId="0" fontId="5" fillId="8" borderId="8" applyNumberFormat="0" applyFont="0" applyAlignment="0" applyProtection="0"/>
    <xf numFmtId="0" fontId="45" fillId="6" borderId="5" applyNumberFormat="0" applyAlignment="0" applyProtection="0"/>
    <xf numFmtId="0" fontId="46" fillId="6" borderId="5" applyNumberFormat="0" applyAlignment="0" applyProtection="0"/>
    <xf numFmtId="9" fontId="8" fillId="0" borderId="0" applyFont="0" applyFill="0" applyBorder="0" applyAlignment="0" applyProtection="0"/>
    <xf numFmtId="0" fontId="47" fillId="0" borderId="0" applyNumberFormat="0" applyBorder="0" applyAlignment="0">
      <alignment horizontal="left" vertical="center"/>
    </xf>
    <xf numFmtId="0" fontId="48" fillId="38" borderId="0">
      <alignment horizontal="left" vertical="center"/>
    </xf>
    <xf numFmtId="0" fontId="49" fillId="0" borderId="10">
      <alignment horizontal="left" vertical="center"/>
    </xf>
    <xf numFmtId="0" fontId="50" fillId="0" borderId="0">
      <alignment horizontal="left"/>
    </xf>
    <xf numFmtId="0" fontId="8" fillId="0" borderId="0"/>
    <xf numFmtId="167" fontId="8" fillId="0" borderId="0" applyFill="0" applyBorder="0" applyAlignment="0" applyProtection="0">
      <alignment wrapText="1"/>
    </xf>
    <xf numFmtId="0" fontId="51" fillId="0" borderId="0" applyNumberFormat="0" applyFill="0" applyBorder="0" applyAlignment="0" applyProtection="0"/>
    <xf numFmtId="0" fontId="52" fillId="0" borderId="9" applyNumberFormat="0" applyFill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</cellStyleXfs>
  <cellXfs count="26">
    <xf numFmtId="0" fontId="0" fillId="0" borderId="0" xfId="0"/>
    <xf numFmtId="0" fontId="6" fillId="0" borderId="0" xfId="1" applyFont="1" applyFill="1" applyAlignment="1">
      <alignment horizontal="left" vertical="center"/>
    </xf>
    <xf numFmtId="0" fontId="7" fillId="0" borderId="0" xfId="1" applyFont="1" applyFill="1" applyAlignment="1">
      <alignment vertical="center"/>
    </xf>
    <xf numFmtId="164" fontId="7" fillId="0" borderId="0" xfId="1" applyNumberFormat="1" applyFont="1" applyFill="1" applyAlignment="1">
      <alignment vertical="center"/>
    </xf>
    <xf numFmtId="0" fontId="5" fillId="0" borderId="0" xfId="1"/>
    <xf numFmtId="0" fontId="7" fillId="0" borderId="10" xfId="1" applyFont="1" applyFill="1" applyBorder="1" applyAlignment="1">
      <alignment horizontal="left" vertical="center"/>
    </xf>
    <xf numFmtId="0" fontId="7" fillId="0" borderId="10" xfId="1" applyFont="1" applyFill="1" applyBorder="1" applyAlignment="1">
      <alignment horizontal="right" vertical="center"/>
    </xf>
    <xf numFmtId="164" fontId="7" fillId="0" borderId="10" xfId="1" applyNumberFormat="1" applyFont="1" applyFill="1" applyBorder="1" applyAlignment="1">
      <alignment horizontal="right" vertical="center"/>
    </xf>
    <xf numFmtId="0" fontId="7" fillId="0" borderId="0" xfId="1" applyFont="1" applyFill="1" applyAlignment="1">
      <alignment horizontal="left" vertical="center"/>
    </xf>
    <xf numFmtId="0" fontId="7" fillId="0" borderId="11" xfId="1" applyFont="1" applyFill="1" applyBorder="1" applyAlignment="1">
      <alignment horizontal="right" vertical="center"/>
    </xf>
    <xf numFmtId="0" fontId="7" fillId="0" borderId="11" xfId="1" applyFont="1" applyBorder="1" applyAlignment="1">
      <alignment horizontal="right" vertical="center"/>
    </xf>
    <xf numFmtId="164" fontId="7" fillId="0" borderId="0" xfId="1" applyNumberFormat="1" applyFont="1" applyAlignment="1">
      <alignment horizontal="right" vertical="center"/>
    </xf>
    <xf numFmtId="3" fontId="7" fillId="0" borderId="0" xfId="1" applyNumberFormat="1" applyFont="1" applyFill="1" applyAlignment="1">
      <alignment vertical="center"/>
    </xf>
    <xf numFmtId="3" fontId="7" fillId="0" borderId="0" xfId="1" applyNumberFormat="1" applyFont="1" applyFill="1" applyBorder="1" applyAlignment="1">
      <alignment vertical="center"/>
    </xf>
    <xf numFmtId="164" fontId="7" fillId="0" borderId="0" xfId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center"/>
    </xf>
    <xf numFmtId="3" fontId="7" fillId="0" borderId="10" xfId="1" applyNumberFormat="1" applyFont="1" applyFill="1" applyBorder="1" applyAlignment="1">
      <alignment vertical="center"/>
    </xf>
    <xf numFmtId="164" fontId="7" fillId="0" borderId="10" xfId="1" applyNumberFormat="1" applyFont="1" applyFill="1" applyBorder="1" applyAlignment="1">
      <alignment vertical="center"/>
    </xf>
    <xf numFmtId="0" fontId="8" fillId="0" borderId="0" xfId="2" applyFont="1" applyFill="1"/>
    <xf numFmtId="0" fontId="8" fillId="0" borderId="0" xfId="2" applyFill="1"/>
    <xf numFmtId="0" fontId="8" fillId="0" borderId="0" xfId="2" applyFill="1" applyAlignment="1">
      <alignment horizontal="center"/>
    </xf>
    <xf numFmtId="0" fontId="8" fillId="0" borderId="0" xfId="2"/>
    <xf numFmtId="1" fontId="8" fillId="0" borderId="0" xfId="1" applyNumberFormat="1" applyFont="1" applyFill="1" applyAlignment="1">
      <alignment vertical="top" wrapText="1"/>
    </xf>
    <xf numFmtId="1" fontId="8" fillId="0" borderId="0" xfId="1" applyNumberFormat="1" applyFont="1" applyFill="1" applyAlignment="1">
      <alignment vertical="top" wrapText="1"/>
    </xf>
    <xf numFmtId="1" fontId="8" fillId="0" borderId="0" xfId="1" applyNumberFormat="1" applyFont="1" applyFill="1" applyAlignment="1">
      <alignment vertical="center" wrapText="1"/>
    </xf>
    <xf numFmtId="164" fontId="8" fillId="0" borderId="0" xfId="1" applyNumberFormat="1" applyFont="1" applyFill="1" applyAlignment="1">
      <alignment vertical="center" wrapText="1"/>
    </xf>
  </cellXfs>
  <cellStyles count="160">
    <cellStyle name="20% - Accent1 2" xfId="3"/>
    <cellStyle name="20% - Accent1 3" xfId="4"/>
    <cellStyle name="20% - Accent2 2" xfId="5"/>
    <cellStyle name="20% - Accent2 3" xfId="6"/>
    <cellStyle name="20% - Accent3 2" xfId="7"/>
    <cellStyle name="20% - Accent3 3" xfId="8"/>
    <cellStyle name="20% - Accent4 2" xfId="9"/>
    <cellStyle name="20% - Accent4 3" xfId="10"/>
    <cellStyle name="20% - Accent5 2" xfId="11"/>
    <cellStyle name="20% - Accent5 3" xfId="12"/>
    <cellStyle name="20% - Accent6 2" xfId="13"/>
    <cellStyle name="20% - Accent6 3" xfId="14"/>
    <cellStyle name="40% - Accent1 2" xfId="15"/>
    <cellStyle name="40% - Accent1 3" xfId="16"/>
    <cellStyle name="40% - Accent2 2" xfId="17"/>
    <cellStyle name="40% - Accent2 3" xfId="18"/>
    <cellStyle name="40% - Accent3 2" xfId="19"/>
    <cellStyle name="40% - Accent3 3" xfId="20"/>
    <cellStyle name="40% - Accent4 2" xfId="21"/>
    <cellStyle name="40% - Accent4 3" xfId="22"/>
    <cellStyle name="40% - Accent5 2" xfId="23"/>
    <cellStyle name="40% - Accent5 3" xfId="24"/>
    <cellStyle name="40% - Accent6 2" xfId="25"/>
    <cellStyle name="40% - Accent6 3" xfId="26"/>
    <cellStyle name="60% - Accent1 2" xfId="27"/>
    <cellStyle name="60% - Accent1 3" xfId="28"/>
    <cellStyle name="60% - Accent2 2" xfId="29"/>
    <cellStyle name="60% - Accent2 3" xfId="30"/>
    <cellStyle name="60% - Accent3 2" xfId="31"/>
    <cellStyle name="60% - Accent3 3" xfId="32"/>
    <cellStyle name="60% - Accent4 2" xfId="33"/>
    <cellStyle name="60% - Accent4 3" xfId="34"/>
    <cellStyle name="60% - Accent5 2" xfId="35"/>
    <cellStyle name="60% - Accent5 3" xfId="36"/>
    <cellStyle name="60% - Accent6 2" xfId="37"/>
    <cellStyle name="60% - Accent6 3" xfId="38"/>
    <cellStyle name="Accent1 2" xfId="39"/>
    <cellStyle name="Accent1 3" xfId="40"/>
    <cellStyle name="Accent2 2" xfId="41"/>
    <cellStyle name="Accent2 3" xfId="42"/>
    <cellStyle name="Accent3 2" xfId="43"/>
    <cellStyle name="Accent3 3" xfId="44"/>
    <cellStyle name="Accent4 2" xfId="45"/>
    <cellStyle name="Accent4 3" xfId="46"/>
    <cellStyle name="Accent5 2" xfId="47"/>
    <cellStyle name="Accent5 3" xfId="48"/>
    <cellStyle name="Accent6 2" xfId="49"/>
    <cellStyle name="Accent6 3" xfId="50"/>
    <cellStyle name="Bad 2" xfId="51"/>
    <cellStyle name="Bad 3" xfId="52"/>
    <cellStyle name="C04a_Total text black with rule" xfId="53"/>
    <cellStyle name="C05_Main text" xfId="54"/>
    <cellStyle name="C06_Figs" xfId="55"/>
    <cellStyle name="C07_Figs 1 dec percent" xfId="56"/>
    <cellStyle name="C08_Figs 1 decimal" xfId="57"/>
    <cellStyle name="C09_Notes" xfId="58"/>
    <cellStyle name="Calculation 2" xfId="59"/>
    <cellStyle name="Calculation 3" xfId="60"/>
    <cellStyle name="Check Cell 2" xfId="61"/>
    <cellStyle name="Check Cell 3" xfId="62"/>
    <cellStyle name="clsAltDataPrezn1" xfId="63"/>
    <cellStyle name="clsAltMRVDataPrezn1" xfId="64"/>
    <cellStyle name="clsAltRowHeader" xfId="65"/>
    <cellStyle name="clsColumnHeader" xfId="66"/>
    <cellStyle name="clsDataPrezn1" xfId="67"/>
    <cellStyle name="clsDefault" xfId="68"/>
    <cellStyle name="clsMRVDataPrezn1" xfId="69"/>
    <cellStyle name="clsMRVRow" xfId="70"/>
    <cellStyle name="clsReportHeader" xfId="71"/>
    <cellStyle name="clsRowHeader" xfId="72"/>
    <cellStyle name="Comma 2" xfId="73"/>
    <cellStyle name="Comma 3" xfId="74"/>
    <cellStyle name="Comma 4" xfId="75"/>
    <cellStyle name="Comma 4 2" xfId="76"/>
    <cellStyle name="Comma 5" xfId="77"/>
    <cellStyle name="Comma0" xfId="78"/>
    <cellStyle name="Currency 2" xfId="79"/>
    <cellStyle name="Currency0" xfId="80"/>
    <cellStyle name="Data_Green_dec1" xfId="81"/>
    <cellStyle name="Date" xfId="82"/>
    <cellStyle name="Explanatory Text 2" xfId="83"/>
    <cellStyle name="Explanatory Text 3" xfId="84"/>
    <cellStyle name="Fixed" xfId="85"/>
    <cellStyle name="Good 2" xfId="86"/>
    <cellStyle name="Good 3" xfId="87"/>
    <cellStyle name="Heading 1 2" xfId="88"/>
    <cellStyle name="Heading 1 3" xfId="89"/>
    <cellStyle name="Heading 2 2" xfId="90"/>
    <cellStyle name="Heading 2 3" xfId="91"/>
    <cellStyle name="Heading 3 2" xfId="92"/>
    <cellStyle name="Heading 3 3" xfId="93"/>
    <cellStyle name="Heading 4 2" xfId="94"/>
    <cellStyle name="Heading 4 3" xfId="95"/>
    <cellStyle name="Hed Top" xfId="96"/>
    <cellStyle name="Hyperlink 2" xfId="97"/>
    <cellStyle name="Input 2" xfId="98"/>
    <cellStyle name="Input 3" xfId="99"/>
    <cellStyle name="Linked Cell 2" xfId="100"/>
    <cellStyle name="Linked Cell 3" xfId="101"/>
    <cellStyle name="Neutral 2" xfId="102"/>
    <cellStyle name="Neutral 3" xfId="103"/>
    <cellStyle name="Normal" xfId="0" builtinId="0"/>
    <cellStyle name="Normal 10" xfId="104"/>
    <cellStyle name="Normal 11" xfId="105"/>
    <cellStyle name="Normal 12" xfId="106"/>
    <cellStyle name="Normal 13" xfId="1"/>
    <cellStyle name="Normal 13 2" xfId="107"/>
    <cellStyle name="Normal 14" xfId="108"/>
    <cellStyle name="Normal 15" xfId="109"/>
    <cellStyle name="Normal 16" xfId="110"/>
    <cellStyle name="Normal 17" xfId="111"/>
    <cellStyle name="Normal 18" xfId="112"/>
    <cellStyle name="Normal 19" xfId="113"/>
    <cellStyle name="Normal 2" xfId="114"/>
    <cellStyle name="Normal 2 10" xfId="115"/>
    <cellStyle name="Normal 2 11" xfId="116"/>
    <cellStyle name="Normal 2 2" xfId="117"/>
    <cellStyle name="Normal 2 3" xfId="118"/>
    <cellStyle name="Normal 2 3 2" xfId="2"/>
    <cellStyle name="Normal 2 4" xfId="119"/>
    <cellStyle name="Normal 2 4 2" xfId="120"/>
    <cellStyle name="Normal 2 4 3" xfId="121"/>
    <cellStyle name="Normal 2 5" xfId="122"/>
    <cellStyle name="Normal 2 5 2" xfId="123"/>
    <cellStyle name="Normal 2 6" xfId="124"/>
    <cellStyle name="Normal 2 7" xfId="125"/>
    <cellStyle name="Normal 2 8" xfId="126"/>
    <cellStyle name="Normal 2 9" xfId="127"/>
    <cellStyle name="Normal 20" xfId="128"/>
    <cellStyle name="Normal 21" xfId="129"/>
    <cellStyle name="Normal 22" xfId="130"/>
    <cellStyle name="Normal 3" xfId="131"/>
    <cellStyle name="Normal 3 2" xfId="132"/>
    <cellStyle name="Normal 4" xfId="133"/>
    <cellStyle name="Normal 4 2" xfId="134"/>
    <cellStyle name="Normal 5" xfId="135"/>
    <cellStyle name="Normal 5 2" xfId="136"/>
    <cellStyle name="Normal 6" xfId="137"/>
    <cellStyle name="Normal 6 2" xfId="138"/>
    <cellStyle name="Normal 6 3" xfId="139"/>
    <cellStyle name="Normal 6 3 2" xfId="140"/>
    <cellStyle name="Normal 7" xfId="141"/>
    <cellStyle name="Normal 8" xfId="142"/>
    <cellStyle name="Normal 9" xfId="143"/>
    <cellStyle name="Note 2" xfId="144"/>
    <cellStyle name="Note 3" xfId="145"/>
    <cellStyle name="Output 2" xfId="146"/>
    <cellStyle name="Output 3" xfId="147"/>
    <cellStyle name="Percent 2" xfId="148"/>
    <cellStyle name="SectionCalcHeader" xfId="149"/>
    <cellStyle name="SectionHead" xfId="150"/>
    <cellStyle name="SectionSubhead" xfId="151"/>
    <cellStyle name="Source Text" xfId="152"/>
    <cellStyle name="Style 1" xfId="153"/>
    <cellStyle name="Style 29" xfId="154"/>
    <cellStyle name="Title 2" xfId="155"/>
    <cellStyle name="Total 2" xfId="156"/>
    <cellStyle name="Total 3" xfId="157"/>
    <cellStyle name="Warning Text 2" xfId="158"/>
    <cellStyle name="Warning Text 3" xfId="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Grain Production in China, 1960-2013</a:t>
            </a:r>
          </a:p>
        </c:rich>
      </c:tx>
      <c:layout>
        <c:manualLayout>
          <c:xMode val="edge"/>
          <c:yMode val="edge"/>
          <c:x val="0.25986255796328883"/>
          <c:y val="6.5761383308711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08674701234282"/>
          <c:y val="0.14313346228239845"/>
          <c:w val="0.8324988749695259"/>
          <c:h val="0.73114129006170303"/>
        </c:manualLayout>
      </c:layout>
      <c:scatterChart>
        <c:scatterStyle val="lineMarker"/>
        <c:varyColors val="0"/>
        <c:ser>
          <c:idx val="1"/>
          <c:order val="0"/>
          <c:tx>
            <c:strRef>
              <c:f>'CH PAY'!$B$3</c:f>
              <c:strCache>
                <c:ptCount val="1"/>
                <c:pt idx="0">
                  <c:v>Production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'CH PAY'!$A$6:$A$59</c:f>
              <c:numCache>
                <c:formatCode>General</c:formatCode>
                <c:ptCount val="5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</c:numCache>
            </c:numRef>
          </c:xVal>
          <c:yVal>
            <c:numRef>
              <c:f>'CH PAY'!$B$6:$B$59</c:f>
              <c:numCache>
                <c:formatCode>#,##0</c:formatCode>
                <c:ptCount val="54"/>
                <c:pt idx="0">
                  <c:v>90.287000000000006</c:v>
                </c:pt>
                <c:pt idx="1">
                  <c:v>91.876999999999995</c:v>
                </c:pt>
                <c:pt idx="2">
                  <c:v>99.558000000000007</c:v>
                </c:pt>
                <c:pt idx="3">
                  <c:v>108.61</c:v>
                </c:pt>
                <c:pt idx="4">
                  <c:v>121.393</c:v>
                </c:pt>
                <c:pt idx="5">
                  <c:v>130.268</c:v>
                </c:pt>
                <c:pt idx="6">
                  <c:v>141.94300000000001</c:v>
                </c:pt>
                <c:pt idx="7">
                  <c:v>146.71600000000001</c:v>
                </c:pt>
                <c:pt idx="8">
                  <c:v>140.34800000000001</c:v>
                </c:pt>
                <c:pt idx="9">
                  <c:v>141.38999999999999</c:v>
                </c:pt>
                <c:pt idx="10">
                  <c:v>161.69399999999999</c:v>
                </c:pt>
                <c:pt idx="11">
                  <c:v>172.345</c:v>
                </c:pt>
                <c:pt idx="12">
                  <c:v>167.56899999999999</c:v>
                </c:pt>
                <c:pt idx="13">
                  <c:v>180.917</c:v>
                </c:pt>
                <c:pt idx="14">
                  <c:v>194.18700000000001</c:v>
                </c:pt>
                <c:pt idx="15">
                  <c:v>202.84100000000001</c:v>
                </c:pt>
                <c:pt idx="16">
                  <c:v>205.97200000000001</c:v>
                </c:pt>
                <c:pt idx="17">
                  <c:v>198.89400000000001</c:v>
                </c:pt>
                <c:pt idx="18">
                  <c:v>225.55699999999999</c:v>
                </c:pt>
                <c:pt idx="19">
                  <c:v>242.572</c:v>
                </c:pt>
                <c:pt idx="20">
                  <c:v>233.101</c:v>
                </c:pt>
                <c:pt idx="21">
                  <c:v>237.09700000000001</c:v>
                </c:pt>
                <c:pt idx="22">
                  <c:v>260.858</c:v>
                </c:pt>
                <c:pt idx="23">
                  <c:v>288.80700000000002</c:v>
                </c:pt>
                <c:pt idx="24">
                  <c:v>306.10300000000001</c:v>
                </c:pt>
                <c:pt idx="25">
                  <c:v>284.60199999999998</c:v>
                </c:pt>
                <c:pt idx="26">
                  <c:v>296.779</c:v>
                </c:pt>
                <c:pt idx="27">
                  <c:v>304.428</c:v>
                </c:pt>
                <c:pt idx="28">
                  <c:v>297.12599999999998</c:v>
                </c:pt>
                <c:pt idx="29">
                  <c:v>309.488</c:v>
                </c:pt>
                <c:pt idx="30">
                  <c:v>343.41899999999998</c:v>
                </c:pt>
                <c:pt idx="31">
                  <c:v>337.00400000000002</c:v>
                </c:pt>
                <c:pt idx="32">
                  <c:v>341.24900000000002</c:v>
                </c:pt>
                <c:pt idx="33">
                  <c:v>347.95800000000003</c:v>
                </c:pt>
                <c:pt idx="34">
                  <c:v>336.74200000000002</c:v>
                </c:pt>
                <c:pt idx="35">
                  <c:v>356.36900000000003</c:v>
                </c:pt>
                <c:pt idx="36">
                  <c:v>388.45800000000003</c:v>
                </c:pt>
                <c:pt idx="37">
                  <c:v>378.44099999999997</c:v>
                </c:pt>
                <c:pt idx="38">
                  <c:v>392.286</c:v>
                </c:pt>
                <c:pt idx="39">
                  <c:v>390.03399999999999</c:v>
                </c:pt>
                <c:pt idx="40">
                  <c:v>345.12900000000002</c:v>
                </c:pt>
                <c:pt idx="41">
                  <c:v>340.61399999999998</c:v>
                </c:pt>
                <c:pt idx="42">
                  <c:v>343.08800000000002</c:v>
                </c:pt>
                <c:pt idx="43">
                  <c:v>322.959</c:v>
                </c:pt>
                <c:pt idx="44">
                  <c:v>355.56700000000001</c:v>
                </c:pt>
                <c:pt idx="45">
                  <c:v>371.65499999999997</c:v>
                </c:pt>
                <c:pt idx="46">
                  <c:v>394.78500000000003</c:v>
                </c:pt>
                <c:pt idx="47">
                  <c:v>398.678</c:v>
                </c:pt>
                <c:pt idx="48">
                  <c:v>419.185</c:v>
                </c:pt>
                <c:pt idx="49">
                  <c:v>421.46499999999997</c:v>
                </c:pt>
                <c:pt idx="50">
                  <c:v>435.95100000000002</c:v>
                </c:pt>
                <c:pt idx="51">
                  <c:v>457.39800000000002</c:v>
                </c:pt>
                <c:pt idx="52">
                  <c:v>476.93900000000002</c:v>
                </c:pt>
                <c:pt idx="53">
                  <c:v>487.68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527616"/>
        <c:axId val="130529536"/>
      </c:scatterChart>
      <c:valAx>
        <c:axId val="130527616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6166394779771613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529536"/>
        <c:crosses val="autoZero"/>
        <c:crossBetween val="midCat"/>
      </c:valAx>
      <c:valAx>
        <c:axId val="130529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</a:t>
                </a:r>
                <a:r>
                  <a:rPr lang="en-US" baseline="0"/>
                  <a:t> Tons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94453507340946E-2"/>
              <c:y val="0.423597678916827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52761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published="0"/>
  <sheetViews>
    <sheetView workbookViewId="0"/>
  </sheetViews>
  <pageMargins left="1" right="1" top="1" bottom="4.5" header="0.5" footer="0.5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0.95688</cdr:x>
      <cdr:y>0.24212</cdr:y>
    </cdr:from>
    <cdr:to>
      <cdr:x>0.99765</cdr:x>
      <cdr:y>0.78289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86506" y="1193800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pdate121_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OLAR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Data\Energy\BP%20Statistical%20Review%20of%20World%20Energy\Copy%20of%20Statistical_Review_of_World_Energy_2010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n\ef\Analyses%20Book%200712%20v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f\template\output\7.09b.04\000%20-%20world%20-%201961.csv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kland\ef\template\National%20Footprint%20Account%20Template%20v2005-3.1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Publications\Indicators\02-Economy\2006%20Econ%20Indicator\2006%20Econ%20Indicator%20DATA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tions\Indicators\02-Economy\2006%20Econ%20Indicator\2006%20Econ%20Indicator%20DAT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kland\EFNDocs\Fee%20for%20Service\EEA\graphs\June%20draft\EEA%20Fig%202.4%20and%202.7%20and%205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op10Import"/>
      <sheetName val="CH GrainProdUseTrade"/>
      <sheetName val="CH GrainUse (g)"/>
      <sheetName val="CH NetImports (g)"/>
      <sheetName val="CH GrainImport"/>
      <sheetName val="CH GrainImport (g)"/>
      <sheetName val="CH SoyProdConsIm"/>
      <sheetName val="CH SoyProdConsIm (g)"/>
      <sheetName val="CH PAY"/>
      <sheetName val="CH Prod (g)"/>
      <sheetName val="CH Pop"/>
      <sheetName val="CHPop (g)"/>
      <sheetName val="Pigs"/>
      <sheetName val="Pigs (g)"/>
      <sheetName val="CH US Pork"/>
      <sheetName val="CH US Pork (g)"/>
      <sheetName val="CH US PorkPerCap (g)"/>
      <sheetName val="CH Meat"/>
      <sheetName val="CH Meat (g)"/>
      <sheetName val="CH MeatPerCap"/>
      <sheetName val="CH MeatperCap (g)"/>
      <sheetName val="US Meat"/>
      <sheetName val="US Meat (g)"/>
      <sheetName val="US MeatPerCap"/>
      <sheetName val="US MeatPerCap (g)"/>
      <sheetName val="CH US Meat"/>
      <sheetName val="CH US Meat (g)"/>
      <sheetName val="CH US MeatPerCap"/>
      <sheetName val="CH US MeatPerCap (g)"/>
      <sheetName val="CH Feed"/>
      <sheetName val="CH Feed (g)"/>
      <sheetName val="CH FeedShare (g)"/>
      <sheetName val="CH GrainUse(g)"/>
      <sheetName val="Feed"/>
      <sheetName val="Feed (g)"/>
      <sheetName val="FeedShare (g)"/>
      <sheetName val="CH JA Yields"/>
      <sheetName val="CH JA Yields (g)"/>
      <sheetName val="US GrainUse"/>
      <sheetName val="US GrainUse (g)"/>
      <sheetName val="GrainUse (g)"/>
      <sheetName val="FoodPrice"/>
      <sheetName val="FoodPrice (g)"/>
      <sheetName val="GrainsPrice (g)"/>
    </sheetNames>
    <sheetDataSet>
      <sheetData sheetId="0"/>
      <sheetData sheetId="1"/>
      <sheetData sheetId="2"/>
      <sheetData sheetId="5"/>
      <sheetData sheetId="7"/>
      <sheetData sheetId="9">
        <row r="3">
          <cell r="B3" t="str">
            <v>Production</v>
          </cell>
        </row>
        <row r="6">
          <cell r="A6">
            <v>1960</v>
          </cell>
          <cell r="B6">
            <v>90.287000000000006</v>
          </cell>
        </row>
        <row r="7">
          <cell r="A7">
            <v>1961</v>
          </cell>
          <cell r="B7">
            <v>91.876999999999995</v>
          </cell>
        </row>
        <row r="8">
          <cell r="A8">
            <v>1962</v>
          </cell>
          <cell r="B8">
            <v>99.558000000000007</v>
          </cell>
        </row>
        <row r="9">
          <cell r="A9">
            <v>1963</v>
          </cell>
          <cell r="B9">
            <v>108.61</v>
          </cell>
        </row>
        <row r="10">
          <cell r="A10">
            <v>1964</v>
          </cell>
          <cell r="B10">
            <v>121.393</v>
          </cell>
        </row>
        <row r="11">
          <cell r="A11">
            <v>1965</v>
          </cell>
          <cell r="B11">
            <v>130.268</v>
          </cell>
        </row>
        <row r="12">
          <cell r="A12">
            <v>1966</v>
          </cell>
          <cell r="B12">
            <v>141.94300000000001</v>
          </cell>
        </row>
        <row r="13">
          <cell r="A13">
            <v>1967</v>
          </cell>
          <cell r="B13">
            <v>146.71600000000001</v>
          </cell>
        </row>
        <row r="14">
          <cell r="A14">
            <v>1968</v>
          </cell>
          <cell r="B14">
            <v>140.34800000000001</v>
          </cell>
        </row>
        <row r="15">
          <cell r="A15">
            <v>1969</v>
          </cell>
          <cell r="B15">
            <v>141.38999999999999</v>
          </cell>
        </row>
        <row r="16">
          <cell r="A16">
            <v>1970</v>
          </cell>
          <cell r="B16">
            <v>161.69399999999999</v>
          </cell>
        </row>
        <row r="17">
          <cell r="A17">
            <v>1971</v>
          </cell>
          <cell r="B17">
            <v>172.345</v>
          </cell>
        </row>
        <row r="18">
          <cell r="A18">
            <v>1972</v>
          </cell>
          <cell r="B18">
            <v>167.56899999999999</v>
          </cell>
        </row>
        <row r="19">
          <cell r="A19">
            <v>1973</v>
          </cell>
          <cell r="B19">
            <v>180.917</v>
          </cell>
        </row>
        <row r="20">
          <cell r="A20">
            <v>1974</v>
          </cell>
          <cell r="B20">
            <v>194.18700000000001</v>
          </cell>
        </row>
        <row r="21">
          <cell r="A21">
            <v>1975</v>
          </cell>
          <cell r="B21">
            <v>202.84100000000001</v>
          </cell>
        </row>
        <row r="22">
          <cell r="A22">
            <v>1976</v>
          </cell>
          <cell r="B22">
            <v>205.97200000000001</v>
          </cell>
        </row>
        <row r="23">
          <cell r="A23">
            <v>1977</v>
          </cell>
          <cell r="B23">
            <v>198.89400000000001</v>
          </cell>
        </row>
        <row r="24">
          <cell r="A24">
            <v>1978</v>
          </cell>
          <cell r="B24">
            <v>225.55699999999999</v>
          </cell>
        </row>
        <row r="25">
          <cell r="A25">
            <v>1979</v>
          </cell>
          <cell r="B25">
            <v>242.572</v>
          </cell>
        </row>
        <row r="26">
          <cell r="A26">
            <v>1980</v>
          </cell>
          <cell r="B26">
            <v>233.101</v>
          </cell>
        </row>
        <row r="27">
          <cell r="A27">
            <v>1981</v>
          </cell>
          <cell r="B27">
            <v>237.09700000000001</v>
          </cell>
        </row>
        <row r="28">
          <cell r="A28">
            <v>1982</v>
          </cell>
          <cell r="B28">
            <v>260.858</v>
          </cell>
        </row>
        <row r="29">
          <cell r="A29">
            <v>1983</v>
          </cell>
          <cell r="B29">
            <v>288.80700000000002</v>
          </cell>
        </row>
        <row r="30">
          <cell r="A30">
            <v>1984</v>
          </cell>
          <cell r="B30">
            <v>306.10300000000001</v>
          </cell>
        </row>
        <row r="31">
          <cell r="A31">
            <v>1985</v>
          </cell>
          <cell r="B31">
            <v>284.60199999999998</v>
          </cell>
        </row>
        <row r="32">
          <cell r="A32">
            <v>1986</v>
          </cell>
          <cell r="B32">
            <v>296.779</v>
          </cell>
        </row>
        <row r="33">
          <cell r="A33">
            <v>1987</v>
          </cell>
          <cell r="B33">
            <v>304.428</v>
          </cell>
        </row>
        <row r="34">
          <cell r="A34">
            <v>1988</v>
          </cell>
          <cell r="B34">
            <v>297.12599999999998</v>
          </cell>
        </row>
        <row r="35">
          <cell r="A35">
            <v>1989</v>
          </cell>
          <cell r="B35">
            <v>309.488</v>
          </cell>
        </row>
        <row r="36">
          <cell r="A36">
            <v>1990</v>
          </cell>
          <cell r="B36">
            <v>343.41899999999998</v>
          </cell>
        </row>
        <row r="37">
          <cell r="A37">
            <v>1991</v>
          </cell>
          <cell r="B37">
            <v>337.00400000000002</v>
          </cell>
        </row>
        <row r="38">
          <cell r="A38">
            <v>1992</v>
          </cell>
          <cell r="B38">
            <v>341.24900000000002</v>
          </cell>
        </row>
        <row r="39">
          <cell r="A39">
            <v>1993</v>
          </cell>
          <cell r="B39">
            <v>347.95800000000003</v>
          </cell>
        </row>
        <row r="40">
          <cell r="A40">
            <v>1994</v>
          </cell>
          <cell r="B40">
            <v>336.74200000000002</v>
          </cell>
        </row>
        <row r="41">
          <cell r="A41">
            <v>1995</v>
          </cell>
          <cell r="B41">
            <v>356.36900000000003</v>
          </cell>
        </row>
        <row r="42">
          <cell r="A42">
            <v>1996</v>
          </cell>
          <cell r="B42">
            <v>388.45800000000003</v>
          </cell>
        </row>
        <row r="43">
          <cell r="A43">
            <v>1997</v>
          </cell>
          <cell r="B43">
            <v>378.44099999999997</v>
          </cell>
        </row>
        <row r="44">
          <cell r="A44">
            <v>1998</v>
          </cell>
          <cell r="B44">
            <v>392.286</v>
          </cell>
        </row>
        <row r="45">
          <cell r="A45">
            <v>1999</v>
          </cell>
          <cell r="B45">
            <v>390.03399999999999</v>
          </cell>
        </row>
        <row r="46">
          <cell r="A46">
            <v>2000</v>
          </cell>
          <cell r="B46">
            <v>345.12900000000002</v>
          </cell>
        </row>
        <row r="47">
          <cell r="A47">
            <v>2001</v>
          </cell>
          <cell r="B47">
            <v>340.61399999999998</v>
          </cell>
        </row>
        <row r="48">
          <cell r="A48">
            <v>2002</v>
          </cell>
          <cell r="B48">
            <v>343.08800000000002</v>
          </cell>
        </row>
        <row r="49">
          <cell r="A49">
            <v>2003</v>
          </cell>
          <cell r="B49">
            <v>322.959</v>
          </cell>
        </row>
        <row r="50">
          <cell r="A50">
            <v>2004</v>
          </cell>
          <cell r="B50">
            <v>355.56700000000001</v>
          </cell>
        </row>
        <row r="51">
          <cell r="A51">
            <v>2005</v>
          </cell>
          <cell r="B51">
            <v>371.65499999999997</v>
          </cell>
        </row>
        <row r="52">
          <cell r="A52">
            <v>2006</v>
          </cell>
          <cell r="B52">
            <v>394.78500000000003</v>
          </cell>
        </row>
        <row r="53">
          <cell r="A53">
            <v>2007</v>
          </cell>
          <cell r="B53">
            <v>398.678</v>
          </cell>
        </row>
        <row r="54">
          <cell r="A54">
            <v>2008</v>
          </cell>
          <cell r="B54">
            <v>419.185</v>
          </cell>
        </row>
        <row r="55">
          <cell r="A55">
            <v>2009</v>
          </cell>
          <cell r="B55">
            <v>421.46499999999997</v>
          </cell>
        </row>
        <row r="56">
          <cell r="A56">
            <v>2010</v>
          </cell>
          <cell r="B56">
            <v>435.95100000000002</v>
          </cell>
        </row>
        <row r="57">
          <cell r="A57">
            <v>2011</v>
          </cell>
          <cell r="B57">
            <v>457.39800000000002</v>
          </cell>
        </row>
        <row r="58">
          <cell r="A58">
            <v>2012</v>
          </cell>
          <cell r="B58">
            <v>476.93900000000002</v>
          </cell>
        </row>
        <row r="59">
          <cell r="A59">
            <v>2013</v>
          </cell>
          <cell r="B59">
            <v>487.68</v>
          </cell>
        </row>
      </sheetData>
      <sheetData sheetId="11"/>
      <sheetData sheetId="13"/>
      <sheetData sheetId="15"/>
      <sheetData sheetId="18"/>
      <sheetData sheetId="20"/>
      <sheetData sheetId="22"/>
      <sheetData sheetId="24"/>
      <sheetData sheetId="26"/>
      <sheetData sheetId="28"/>
      <sheetData sheetId="30"/>
      <sheetData sheetId="34"/>
      <sheetData sheetId="37"/>
      <sheetData sheetId="39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"/>
      <sheetName val="Table 1 for Papers"/>
      <sheetName val="LPR04-World Histogram"/>
      <sheetName val="Fig2"/>
      <sheetName val="Fig6"/>
      <sheetName val="Fig7"/>
      <sheetName val="LPR04-Table 1"/>
      <sheetName val="LPR04-Table 2"/>
      <sheetName val="LPR04-acres"/>
      <sheetName val="LPR04-hectares"/>
      <sheetName val="World v. Total"/>
      <sheetName val="Water"/>
      <sheetName val="Income-High"/>
      <sheetName val="Income-Mid"/>
      <sheetName val="Income-Low"/>
      <sheetName val="Selected Countries"/>
      <sheetName val="Income Group Histogram"/>
      <sheetName val="Data"/>
      <sheetName val="National Histogram"/>
      <sheetName val="Countries"/>
      <sheetName val="Regional Historical"/>
      <sheetName val="LPR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000 - world - 1961"/>
    </sheetNames>
    <sheetDataSet>
      <sheetData sheetId="0" refreshError="1"/>
      <sheetData sheetId="1">
        <row r="7">
          <cell r="A7" t="str">
            <v>National Footprint and Biocapacity Accounts</v>
          </cell>
        </row>
        <row r="8">
          <cell r="B8" t="str">
            <v>world</v>
          </cell>
          <cell r="G8" t="str">
            <v>Summary of Footprint and Biocapacity per capita</v>
          </cell>
          <cell r="O8" t="str">
            <v>WORLD: Footprint and Biocapacity (National)</v>
          </cell>
        </row>
        <row r="9">
          <cell r="B9">
            <v>1961</v>
          </cell>
          <cell r="D9" t="str">
            <v>Table of Contents</v>
          </cell>
        </row>
        <row r="12">
          <cell r="B12" t="str">
            <v>world</v>
          </cell>
        </row>
        <row r="13">
          <cell r="B13" t="str">
            <v>world</v>
          </cell>
        </row>
        <row r="14">
          <cell r="B14">
            <v>1</v>
          </cell>
        </row>
        <row r="17">
          <cell r="B17">
            <v>3080130000</v>
          </cell>
        </row>
        <row r="20">
          <cell r="B20">
            <v>3080130000</v>
          </cell>
        </row>
        <row r="22">
          <cell r="B22" t="e">
            <v>#N/A</v>
          </cell>
        </row>
        <row r="34">
          <cell r="W34" t="str">
            <v>'[FAO data 1-60.xls]</v>
          </cell>
        </row>
        <row r="35">
          <cell r="W35" t="str">
            <v>FAO data 1-60.xls</v>
          </cell>
        </row>
        <row r="36">
          <cell r="W36" t="str">
            <v>FAO data 61-120.xls</v>
          </cell>
        </row>
        <row r="37">
          <cell r="W37" t="str">
            <v>FAO data 121-180.xls</v>
          </cell>
        </row>
        <row r="38">
          <cell r="W38" t="str">
            <v>FAO data 181-258.xls</v>
          </cell>
        </row>
        <row r="39">
          <cell r="W39" t="str">
            <v>FAO data 259-999.xls</v>
          </cell>
        </row>
        <row r="40">
          <cell r="W40" t="str">
            <v>non-product data.xls</v>
          </cell>
        </row>
        <row r="41">
          <cell r="W41" t="str">
            <v>1998 trade energy and eq factors.xls</v>
          </cell>
        </row>
        <row r="42">
          <cell r="W42" t="str">
            <v>pasture\livestock.xls</v>
          </cell>
        </row>
        <row r="43">
          <cell r="W43" t="str">
            <v>forest\world forest.xls</v>
          </cell>
        </row>
        <row r="44">
          <cell r="W44" t="str">
            <v>energy and CO2 data.xls</v>
          </cell>
        </row>
        <row r="45">
          <cell r="W45" t="str">
            <v>co2\IEA CO2 - All Dimensions.xls</v>
          </cell>
        </row>
        <row r="46">
          <cell r="Y46" t="b">
            <v>1</v>
          </cell>
        </row>
        <row r="47">
          <cell r="B47" t="str">
            <v>global hectares</v>
          </cell>
          <cell r="Y47" t="b">
            <v>1</v>
          </cell>
        </row>
        <row r="48">
          <cell r="B48" t="str">
            <v>y</v>
          </cell>
          <cell r="Y48" t="b">
            <v>1</v>
          </cell>
        </row>
        <row r="49">
          <cell r="B49" t="str">
            <v>n</v>
          </cell>
        </row>
        <row r="51">
          <cell r="B51" t="str">
            <v>IPCC</v>
          </cell>
        </row>
        <row r="52">
          <cell r="A52" t="str">
            <v>Calculation Preferences</v>
          </cell>
        </row>
        <row r="54">
          <cell r="D54" t="str">
            <v>FRA</v>
          </cell>
        </row>
        <row r="55">
          <cell r="D55" t="str">
            <v>y</v>
          </cell>
        </row>
        <row r="56">
          <cell r="D56" t="str">
            <v>10 km</v>
          </cell>
        </row>
        <row r="57">
          <cell r="D57">
            <v>0.1</v>
          </cell>
        </row>
        <row r="58">
          <cell r="D58" t="str">
            <v>World Bank</v>
          </cell>
        </row>
        <row r="65">
          <cell r="Y65" t="str">
            <v>Tier</v>
          </cell>
        </row>
        <row r="191">
          <cell r="A191" t="str">
            <v>II. ANIMAL PRODUCTS</v>
          </cell>
        </row>
        <row r="220">
          <cell r="A220" t="str">
            <v>FEED FOOTPRINT</v>
          </cell>
        </row>
        <row r="281">
          <cell r="A281" t="str">
            <v>PASTURE FOOTPRINT</v>
          </cell>
        </row>
        <row r="297">
          <cell r="A297" t="str">
            <v>FEED AND PASTURE BREAKOUT</v>
          </cell>
        </row>
        <row r="385">
          <cell r="A385" t="str">
            <v>PASTURE FOOTPRINT</v>
          </cell>
        </row>
        <row r="475">
          <cell r="A475" t="str">
            <v>III. FISHERIES</v>
          </cell>
        </row>
        <row r="608">
          <cell r="A608" t="str">
            <v>IV. FOREST PRODUCTS</v>
          </cell>
        </row>
        <row r="609">
          <cell r="A609" t="str">
            <v>FOREST PRODUCTS</v>
          </cell>
        </row>
        <row r="643">
          <cell r="A643" t="str">
            <v>FOREST AREA AND PRODUCTIVITY</v>
          </cell>
        </row>
        <row r="720">
          <cell r="A720" t="str">
            <v>V. ENERGY CONSUMPTION</v>
          </cell>
        </row>
        <row r="721">
          <cell r="A721" t="str">
            <v>ENERGY USE AND CO2 EMISSIONS</v>
          </cell>
        </row>
        <row r="781">
          <cell r="C781">
            <v>0.27272727272727271</v>
          </cell>
        </row>
        <row r="809">
          <cell r="A809" t="str">
            <v>CO2 SEQUESTRATION FOOTPRINT</v>
          </cell>
        </row>
        <row r="854">
          <cell r="A854" t="str">
            <v>OCEAN-ABSORBED CO2</v>
          </cell>
        </row>
        <row r="876">
          <cell r="A876" t="str">
            <v>EMBODIED ENERGY IN TRADE TABLES</v>
          </cell>
        </row>
        <row r="1031">
          <cell r="A1031" t="str">
            <v>FUELWOOD EQUIVALENT FOOTPRINT METHOD [Not updated in 2004 Edition. Do Not Use.]</v>
          </cell>
        </row>
        <row r="1071">
          <cell r="A1071" t="str">
            <v>VI. BUILT-UP AREA</v>
          </cell>
        </row>
        <row r="1094">
          <cell r="A1094" t="str">
            <v>VII. LAND USE</v>
          </cell>
        </row>
        <row r="1095">
          <cell r="A1095" t="str">
            <v>LAND USE OVERVIEW</v>
          </cell>
        </row>
        <row r="1177">
          <cell r="A1177" t="str">
            <v>DETAILED LAND USE ACCOUNTS</v>
          </cell>
        </row>
        <row r="1221">
          <cell r="A1221" t="str">
            <v>VIII. YIELD FACTORS</v>
          </cell>
        </row>
        <row r="1225">
          <cell r="A1225" t="str">
            <v>Primary Cropland</v>
          </cell>
          <cell r="B1225" t="str">
            <v>[1000 ha]</v>
          </cell>
          <cell r="C1225">
            <v>882409.25800000003</v>
          </cell>
          <cell r="D1225">
            <v>882409.25800000003</v>
          </cell>
          <cell r="E1225">
            <v>1</v>
          </cell>
        </row>
        <row r="1226">
          <cell r="A1226" t="str">
            <v>Marginal Cropland</v>
          </cell>
          <cell r="B1226" t="str">
            <v>[1000 ha]</v>
          </cell>
          <cell r="C1226">
            <v>246229.43244608719</v>
          </cell>
          <cell r="D1226">
            <v>246229.43244608719</v>
          </cell>
          <cell r="E1226">
            <v>1</v>
          </cell>
        </row>
        <row r="1227">
          <cell r="A1227" t="str">
            <v>Unharvested Cropland</v>
          </cell>
          <cell r="B1227" t="str">
            <v>[1000 ha]</v>
          </cell>
          <cell r="E1227">
            <v>1</v>
          </cell>
        </row>
        <row r="1228">
          <cell r="A1228" t="str">
            <v>Permanent Pasture</v>
          </cell>
          <cell r="B1228" t="str">
            <v>[tons dm/ha/yr]</v>
          </cell>
          <cell r="C1228">
            <v>2.2289372943475119</v>
          </cell>
          <cell r="D1228">
            <v>2.2289372943475119</v>
          </cell>
          <cell r="E1228">
            <v>1</v>
          </cell>
        </row>
        <row r="1229">
          <cell r="A1229" t="str">
            <v>Forest</v>
          </cell>
          <cell r="B1229" t="str">
            <v>[m3 ob/ha/yr]</v>
          </cell>
          <cell r="C1229">
            <v>1.8410798904575747</v>
          </cell>
          <cell r="D1229">
            <v>1.8410798904575747</v>
          </cell>
          <cell r="E1229">
            <v>1</v>
          </cell>
        </row>
        <row r="1230">
          <cell r="A1230" t="str">
            <v>Forest AWS</v>
          </cell>
          <cell r="B1230" t="str">
            <v>[m3 ob/ha/yr]</v>
          </cell>
          <cell r="C1230">
            <v>1.5140852232038167</v>
          </cell>
          <cell r="D1230">
            <v>1.5140852232038167</v>
          </cell>
          <cell r="E1230">
            <v>1</v>
          </cell>
        </row>
        <row r="1231">
          <cell r="A1231" t="str">
            <v>Forest NAWS</v>
          </cell>
          <cell r="B1231" t="str">
            <v>[m3 ob/ha/yr]</v>
          </cell>
          <cell r="C1231">
            <v>1.8446862320538064</v>
          </cell>
          <cell r="D1231">
            <v>1.8446862320538062</v>
          </cell>
          <cell r="E1231">
            <v>1</v>
          </cell>
        </row>
        <row r="1232">
          <cell r="A1232" t="str">
            <v>Marine</v>
          </cell>
          <cell r="E1232">
            <v>1</v>
          </cell>
        </row>
        <row r="1233">
          <cell r="A1233" t="str">
            <v>Inland Water</v>
          </cell>
          <cell r="B1233" t="str">
            <v>[kg/ha/yr]</v>
          </cell>
          <cell r="C1233">
            <v>8.1666425307399599</v>
          </cell>
          <cell r="D1233">
            <v>8.1666425307399599</v>
          </cell>
          <cell r="E1233">
            <v>1</v>
          </cell>
        </row>
        <row r="1234">
          <cell r="A1234" t="str">
            <v>Built</v>
          </cell>
          <cell r="E1234">
            <v>1</v>
          </cell>
        </row>
        <row r="1235">
          <cell r="A1235" t="str">
            <v>Hydro Area</v>
          </cell>
          <cell r="E1235">
            <v>1</v>
          </cell>
        </row>
        <row r="1236">
          <cell r="A1236" t="str">
            <v>Fossil Fuels</v>
          </cell>
          <cell r="E1236">
            <v>1</v>
          </cell>
        </row>
        <row r="1242">
          <cell r="A1242" t="str">
            <v>IX. EQUIVALENCE FACTORS</v>
          </cell>
        </row>
        <row r="1250">
          <cell r="A1250" t="str">
            <v>Cropland</v>
          </cell>
        </row>
        <row r="1251">
          <cell r="A1251" t="str">
            <v>Primary Cropland</v>
          </cell>
          <cell r="B1251">
            <v>2.2628980936647434</v>
          </cell>
          <cell r="C1251">
            <v>75.087928848098372</v>
          </cell>
          <cell r="D1251">
            <v>882409.25800000003</v>
          </cell>
          <cell r="E1251">
            <v>1996802.2277603208</v>
          </cell>
        </row>
        <row r="1252">
          <cell r="A1252" t="str">
            <v>Marginal Cropland</v>
          </cell>
          <cell r="B1252">
            <v>1.7891562969566224</v>
          </cell>
          <cell r="C1252">
            <v>59.368135533861818</v>
          </cell>
          <cell r="D1252">
            <v>246229.43244608719</v>
          </cell>
          <cell r="E1252">
            <v>440542.93955697218</v>
          </cell>
        </row>
        <row r="1253">
          <cell r="A1253" t="str">
            <v>Unharvested Cropland</v>
          </cell>
          <cell r="B1253">
            <v>2.2628980936647434</v>
          </cell>
          <cell r="C1253">
            <v>75.087928848098372</v>
          </cell>
          <cell r="D1253">
            <v>228083.30955391278</v>
          </cell>
          <cell r="E1253">
            <v>516129.28638629476</v>
          </cell>
        </row>
        <row r="1254">
          <cell r="A1254" t="str">
            <v>Permanent Pasture</v>
          </cell>
          <cell r="B1254">
            <v>0.50543398346100898</v>
          </cell>
          <cell r="C1254">
            <v>16.771409677608705</v>
          </cell>
          <cell r="D1254">
            <v>3147858</v>
          </cell>
          <cell r="E1254">
            <v>1591034.4083096047</v>
          </cell>
        </row>
        <row r="1255">
          <cell r="A1255" t="str">
            <v>Forest</v>
          </cell>
          <cell r="B1255">
            <v>1.3663718287100626</v>
          </cell>
          <cell r="C1255">
            <v>45.339218297749603</v>
          </cell>
          <cell r="D1255">
            <v>3647358</v>
          </cell>
          <cell r="E1255">
            <v>4983647.2204202767</v>
          </cell>
        </row>
        <row r="1256">
          <cell r="A1256" t="str">
            <v>Forest AWS</v>
          </cell>
          <cell r="B1256">
            <v>1.3663718287100626</v>
          </cell>
          <cell r="E1256">
            <v>0</v>
          </cell>
        </row>
        <row r="1257">
          <cell r="A1257" t="str">
            <v>Forest NAWS</v>
          </cell>
          <cell r="B1257">
            <v>1.3663718287100626</v>
          </cell>
          <cell r="E1257">
            <v>0</v>
          </cell>
        </row>
        <row r="1258">
          <cell r="A1258" t="str">
            <v>Fisheries</v>
          </cell>
          <cell r="B1258">
            <v>0.35259872128631775</v>
          </cell>
          <cell r="C1258">
            <v>11.7</v>
          </cell>
          <cell r="D1258">
            <v>2321607.54</v>
          </cell>
          <cell r="E1258">
            <v>818595.84993267385</v>
          </cell>
        </row>
        <row r="1259">
          <cell r="A1259" t="str">
            <v>Marine</v>
          </cell>
          <cell r="B1259">
            <v>0.35259872128631775</v>
          </cell>
          <cell r="E1259">
            <v>0</v>
          </cell>
        </row>
        <row r="1260">
          <cell r="A1260" t="str">
            <v>Inland Water</v>
          </cell>
          <cell r="B1260">
            <v>0.35259872128631775</v>
          </cell>
          <cell r="E1260">
            <v>0</v>
          </cell>
        </row>
        <row r="1261">
          <cell r="A1261" t="str">
            <v>Built</v>
          </cell>
          <cell r="B1261">
            <v>2.2628980936647434</v>
          </cell>
          <cell r="C1261">
            <v>75.087928848098372</v>
          </cell>
          <cell r="D1261">
            <v>100398.92234370227</v>
          </cell>
          <cell r="E1261">
            <v>227192.52997755847</v>
          </cell>
        </row>
        <row r="1262">
          <cell r="A1262" t="str">
            <v>Hydro Area</v>
          </cell>
          <cell r="B1262">
            <v>1</v>
          </cell>
          <cell r="E1262">
            <v>0</v>
          </cell>
        </row>
        <row r="1263">
          <cell r="A1263" t="str">
            <v>Energy</v>
          </cell>
          <cell r="B1263">
            <v>1.3663718287100626</v>
          </cell>
          <cell r="E1263">
            <v>0</v>
          </cell>
        </row>
        <row r="1268">
          <cell r="A1268" t="str">
            <v>X. RESULTS</v>
          </cell>
        </row>
        <row r="1304">
          <cell r="A1304" t="str">
            <v>Summarized</v>
          </cell>
        </row>
        <row r="1328">
          <cell r="A1328" t="str">
            <v>BIOCAPACITY RESULTS</v>
          </cell>
        </row>
        <row r="1501">
          <cell r="A1501" t="str">
            <v>XI. WORKSHEET REFERENCES</v>
          </cell>
        </row>
        <row r="1503">
          <cell r="A1503" t="str">
            <v>'[FAO data 1-60.xls]agricultural production'!g:cm</v>
          </cell>
        </row>
        <row r="1504">
          <cell r="A1504" t="str">
            <v>'[FAO data 1-60.xls]balance, primary'!g:cm</v>
          </cell>
        </row>
        <row r="1505">
          <cell r="A1505" t="str">
            <v>'[FAO data 1-60.xls]balance, nonprimary'!g:cm</v>
          </cell>
        </row>
        <row r="1506">
          <cell r="A1506" t="str">
            <v>'[FAO data 1-60.xls]food supply, nonprimary'!g:cm</v>
          </cell>
        </row>
        <row r="1507">
          <cell r="A1507" t="str">
            <v>'[FAO data 1-60.xls]food supply, primary'!g:cm</v>
          </cell>
        </row>
        <row r="1508">
          <cell r="A1508" t="str">
            <v>'[FAO data 1-60.xls]forest, primary'!g:cm</v>
          </cell>
        </row>
        <row r="1509">
          <cell r="A1509" t="str">
            <v>'[FAO data 1-60.xls]forest, processed'!g:cm</v>
          </cell>
        </row>
        <row r="1510">
          <cell r="A1510" t="str">
            <v>'[FAO data 1-60.xls]agricultural prod, livestock'!g:cm</v>
          </cell>
        </row>
        <row r="1511">
          <cell r="A1511" t="str">
            <v>'[FAO data 1-60.xls]agricultural prod, stocks'!g:cm</v>
          </cell>
        </row>
        <row r="1512">
          <cell r="A1512" t="str">
            <v>'[FAO data 1-60.xls]fish production'!g:dg</v>
          </cell>
        </row>
        <row r="1513">
          <cell r="A1513" t="str">
            <v>'[FAO data 1-60.xls]aquatic plants'!g:dg</v>
          </cell>
        </row>
        <row r="1514">
          <cell r="A1514" t="str">
            <v>'[1998 trade energy and eq factors.xls]world'!a:l</v>
          </cell>
        </row>
        <row r="1515">
          <cell r="A1515" t="str">
            <v>'[non-product data.xls]aquaculture'!e:be</v>
          </cell>
        </row>
        <row r="1516">
          <cell r="A1516" t="str">
            <v>'[non-product data.xls]population'!g:ck</v>
          </cell>
        </row>
        <row r="1517">
          <cell r="A1517" t="str">
            <v>'[non-product data.xls]FAO land use'!h:ck</v>
          </cell>
        </row>
        <row r="1518">
          <cell r="A1518" t="str">
            <v>'[non-product data.xls]GLC 2000 Urban Land'!$a:$d</v>
          </cell>
        </row>
        <row r="1519">
          <cell r="A1519" t="str">
            <v>'[non-product data.xls]CORINE Land Use'!$c$6:$d$927</v>
          </cell>
        </row>
        <row r="1520">
          <cell r="A1520" t="str">
            <v>'[non-product data.xls]GFN Land Use'!$c:$d</v>
          </cell>
        </row>
        <row r="1521">
          <cell r="A1521" t="str">
            <v>'[non-product data.xls]Pasture NPP'!$a:$e</v>
          </cell>
        </row>
        <row r="1522">
          <cell r="A1522" t="str">
            <v>'[non-product data.xls]GAEZ built'!$d:$e</v>
          </cell>
        </row>
        <row r="1523">
          <cell r="A1523" t="str">
            <v>'[non-product data.xls]fishery yield and area'!$A:$E</v>
          </cell>
        </row>
        <row r="1524">
          <cell r="A1524" t="str">
            <v>'[world forest.xls]harvest losses'!a:b</v>
          </cell>
        </row>
        <row r="1525">
          <cell r="A1525" t="str">
            <v>'[world forest.xls]natural losses'!a:b</v>
          </cell>
        </row>
        <row r="1526">
          <cell r="A1526" t="str">
            <v>'[world forest.xls]forest cover 2000'!$a$7:$f$227</v>
          </cell>
        </row>
        <row r="1527">
          <cell r="A1527" t="str">
            <v>'[world forest.xls]forest cover change'!$a$7:$h$227</v>
          </cell>
        </row>
        <row r="1528">
          <cell r="A1528" t="str">
            <v>'[world forest.xls]forest cover - latest stats'!$a$8:$k$228</v>
          </cell>
        </row>
        <row r="1529">
          <cell r="A1529" t="str">
            <v>'[world forest.xls]Prot. areas  + wood supply'!$A:$M</v>
          </cell>
        </row>
        <row r="1530">
          <cell r="A1530" t="str">
            <v>'[non-product data.xls]IMF GDP'!a2:ad178</v>
          </cell>
        </row>
        <row r="1531">
          <cell r="A1531" t="str">
            <v>'[non-product data.xls]World Bank GDP'!a5:aq212</v>
          </cell>
        </row>
        <row r="1532">
          <cell r="A1532" t="str">
            <v>'[non-product data.xls]Country Codes'!$a:$h</v>
          </cell>
        </row>
        <row r="1533">
          <cell r="A1533" t="str">
            <v>'[non-product data.xls]trophic level and discard rate'!$B$5:$E$43</v>
          </cell>
        </row>
        <row r="1534">
          <cell r="A1534" t="str">
            <v>'[non-product data.xls]built and hydro'!$A:$m</v>
          </cell>
        </row>
        <row r="1535">
          <cell r="A1535" t="str">
            <v>'[non-product data.xls]exclusive marine economic zone'!a:c</v>
          </cell>
        </row>
        <row r="1536">
          <cell r="A1536" t="str">
            <v>'[1998 trade energy and eq factors.xls]cropland and built'!$A:$f</v>
          </cell>
        </row>
        <row r="1537">
          <cell r="A1537" t="str">
            <v>'[1998 trade energy and eq factors.xls]marginal cropland'!$A:$f</v>
          </cell>
        </row>
        <row r="1538">
          <cell r="A1538" t="str">
            <v>'[1998 trade energy and eq factors.xls]forest'!$A:$f</v>
          </cell>
        </row>
        <row r="1539">
          <cell r="A1539" t="str">
            <v>'[1998 trade energy and eq factors.xls]pasture'!$A:$f</v>
          </cell>
        </row>
        <row r="1540">
          <cell r="A1540" t="str">
            <v>'[1998 trade energy and eq factors.xls]eq factors'!$12:$17</v>
          </cell>
        </row>
        <row r="1541">
          <cell r="A1541" t="str">
            <v>'[Energy and CO2 Data.xls]IEA energy'!$B:$z</v>
          </cell>
        </row>
        <row r="1542">
          <cell r="A1542" t="str">
            <v>'[Energy and CO2 Data.xls]IEAemit'!a:j</v>
          </cell>
        </row>
        <row r="1543">
          <cell r="A1543" t="str">
            <v>'[Energy and CO2 Data.xls]CDIACemit'!d:l</v>
          </cell>
        </row>
        <row r="1544">
          <cell r="A1544" t="str">
            <v>'[Energy and CO2 Data.xls]Nuclear Energy - Consumption'!$A:$AM</v>
          </cell>
        </row>
        <row r="1545">
          <cell r="A1545" t="str">
            <v>'[Energy and CO2 Data.xls]Hydroelectricity - Consumption'!$A:$AM</v>
          </cell>
        </row>
        <row r="1546">
          <cell r="A1546" t="str">
            <v>'[Energy and CO2 Data.xls]Coal - Consumption - Mtoe'!$A:$AM</v>
          </cell>
        </row>
        <row r="1547">
          <cell r="A1547" t="str">
            <v>'[Energy and CO2 Data.xls]Oil Consumption - tonnes'!$A:$AM</v>
          </cell>
        </row>
        <row r="1548">
          <cell r="A1548" t="str">
            <v>'[Energy and CO2 Data.xls]Gas Consumption - tonnes'!$A:$AM</v>
          </cell>
        </row>
        <row r="1549">
          <cell r="A1549" t="str">
            <v>'[Energy and CO2 Data.xls]Primary Energy - Consumption'!$A:$AM</v>
          </cell>
        </row>
        <row r="1550">
          <cell r="A1550" t="str">
            <v>'[livestock.xls]forage 1961-2001'!$e:$At</v>
          </cell>
        </row>
        <row r="1551">
          <cell r="A1551" t="str">
            <v>'[world forest.xls]yield (regional)'!$A$20:$AU20</v>
          </cell>
        </row>
        <row r="1552">
          <cell r="A1552" t="str">
            <v>'[world forest.xls]yield'!$A:$AU</v>
          </cell>
        </row>
        <row r="1553">
          <cell r="A1553" t="str">
            <v>'[livestock.xls]% on pasture'!$A:$AO</v>
          </cell>
        </row>
        <row r="1554">
          <cell r="A1554" t="str">
            <v>'[livestock.xls]feed req tot - pigmeat'!$A:$AQ</v>
          </cell>
        </row>
        <row r="1555">
          <cell r="A1555" t="str">
            <v>'[livestock.xls]feed req tot - poultry meat'!$A:$AQ</v>
          </cell>
        </row>
        <row r="1556">
          <cell r="A1556" t="str">
            <v>'[livestock.xls]feed req tot - eggs'!$A:$AQ</v>
          </cell>
        </row>
        <row r="1557">
          <cell r="A1557" t="str">
            <v>'[livestock.xls]feed req tot - bovine meat'!$A:$Aq</v>
          </cell>
        </row>
        <row r="1558">
          <cell r="A1558" t="str">
            <v>'[livestock.xls]feed req tot - equines'!$A:$AQ</v>
          </cell>
        </row>
        <row r="1559">
          <cell r="A1559" t="str">
            <v>'[livestock.xls]feed (dry)'!$A:$AP</v>
          </cell>
        </row>
        <row r="1560">
          <cell r="A1560" t="str">
            <v>'[livestock.xls]fishmeal (dry)'!$A:$AO</v>
          </cell>
        </row>
        <row r="1561">
          <cell r="A1561" t="str">
            <v>'[livestock.xls]grasses (dry)'!$A:$AO</v>
          </cell>
        </row>
        <row r="1562">
          <cell r="A1562" t="str">
            <v>'[livestock.xls]prod - aquaculture'!$e:$AU</v>
          </cell>
        </row>
        <row r="1563">
          <cell r="A1563" t="str">
            <v>'[livestock.xls]feed req tot - aqua'!$A:$AO</v>
          </cell>
        </row>
        <row r="1564">
          <cell r="A1564" t="str">
            <v>'[livestock.xls]feed req tot - camels non-milk'!$A:$AQ</v>
          </cell>
        </row>
        <row r="1565">
          <cell r="A1565" t="str">
            <v>'[livestock.xls]% from feed (exc grass)'!$A:$AN</v>
          </cell>
        </row>
        <row r="1566">
          <cell r="A1566" t="str">
            <v>'[livestock.xls]feed req tot - milk'!$A:$AQ</v>
          </cell>
        </row>
        <row r="1567">
          <cell r="A1567" t="str">
            <v>'[livestock.xls]feed req tot - mutton goat meat'!$A:$AQ</v>
          </cell>
        </row>
        <row r="1568">
          <cell r="A1568" t="str">
            <v>'[livestock.xls]world stats'!$A$6:$AN$10</v>
          </cell>
        </row>
        <row r="1569">
          <cell r="A1569" t="str">
            <v>'[livestock.xls]world stats'!$A$15:$AN$19</v>
          </cell>
        </row>
        <row r="1570">
          <cell r="A1570" t="str">
            <v>'[livestock.xls]stocks - equines'!$A:$AO</v>
          </cell>
        </row>
        <row r="1571">
          <cell r="A1571" t="str">
            <v>'[livestock.xls]stocks - camels milk'!$A:$AO</v>
          </cell>
        </row>
        <row r="1572">
          <cell r="A1572" t="str">
            <v>'[world forest.xls]area'!$A:$AU</v>
          </cell>
        </row>
        <row r="1573">
          <cell r="A1573" t="str">
            <v>'[world forest.xls]Volume &amp; Biomass'!$A:$J</v>
          </cell>
        </row>
        <row r="1574">
          <cell r="A1574" t="str">
            <v>'[livestock.xls]stock productivity'!$A$2:$d$7</v>
          </cell>
        </row>
        <row r="1575">
          <cell r="A1575" t="str">
            <v>'[livestock.xls]world stats'!$A$23:$AN$28</v>
          </cell>
        </row>
        <row r="1576">
          <cell r="A1576" t="str">
            <v>'[livestock.xls]pasture productivity'!$A:$B</v>
          </cell>
        </row>
        <row r="1577">
          <cell r="A1577" t="str">
            <v>'[livestock.xls]world stats'!$42:$42</v>
          </cell>
        </row>
        <row r="1578">
          <cell r="A1578" t="str">
            <v>'[livestock.xls]conversion - bovine meat'!$A:$AO</v>
          </cell>
        </row>
        <row r="1579">
          <cell r="A1579" t="str">
            <v>'[livestock.xls]conversion - mutton &amp; goat meat'!$A:$AO</v>
          </cell>
        </row>
        <row r="1580">
          <cell r="A1580" t="str">
            <v>'[livestock.xls]conversion - milk'!$A:$AO</v>
          </cell>
        </row>
        <row r="1581">
          <cell r="A1581" t="str">
            <v>'[livestock.xls]conversion - equines'!$A:$AO</v>
          </cell>
        </row>
        <row r="1582">
          <cell r="A1582" t="str">
            <v>'[livestock.xls]conversion - camels'!$A:$AO</v>
          </cell>
        </row>
        <row r="1583">
          <cell r="A1583" t="str">
            <v>'[livestock.xls]pro - temp grass4'!$A:$AR</v>
          </cell>
        </row>
        <row r="1584">
          <cell r="A1584" t="str">
            <v>'[livestock.xls]area - temp grass4'!$A:$AR</v>
          </cell>
        </row>
        <row r="1585">
          <cell r="A1585" t="str">
            <v>'[Energy and CO2 Data.xls]hydro area'!$G$4</v>
          </cell>
        </row>
        <row r="1586">
          <cell r="A1586" t="str">
            <v>'[world forest.xls]FAWS-FNAWS'!$A:$H</v>
          </cell>
        </row>
        <row r="1587">
          <cell r="A1587" t="str">
            <v>'[world forest.xls]TBFRA table 8'!$A:$K</v>
          </cell>
        </row>
        <row r="1588">
          <cell r="A1588" t="str">
            <v>'[livestock.xls]stocks - camels'!$A:$AO</v>
          </cell>
        </row>
        <row r="1589">
          <cell r="A1589" t="str">
            <v>'[IEA CO2 - All Dimensions.xls]IEA CO2 Emissions'!$B:$AS</v>
          </cell>
        </row>
        <row r="1590">
          <cell r="A1590" t="str">
            <v>'[non-product data.xls]GFSM Table 2'!$a:$p</v>
          </cell>
        </row>
        <row r="1591">
          <cell r="A1591" t="str">
            <v>'[non-product data.xls]GFSM Table 4'!d:$I</v>
          </cell>
        </row>
        <row r="1592">
          <cell r="A1592" t="str">
            <v>'[non-product data.xls]GFSM Table 3'!$a:$L</v>
          </cell>
        </row>
        <row r="1593">
          <cell r="A1593" t="str">
            <v>'[non-product data.xls]GFSM Table 1'!$A:$I</v>
          </cell>
        </row>
        <row r="1594">
          <cell r="A1594" t="str">
            <v>[non-product data.xls]GFSM TBRF adjust</v>
          </cell>
        </row>
        <row r="1595">
          <cell r="A1595" t="str">
            <v>'[livestock.xls]all conversions'!$A:$D</v>
          </cell>
        </row>
        <row r="1712">
          <cell r="A1712" t="str">
            <v>XII. CONVERSION FACTOR LIBRARY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 Page"/>
      <sheetName val="Summary Results"/>
      <sheetName val="Conversion Factors"/>
      <sheetName val="EQ and Yield Factors"/>
      <sheetName val="CO2 Sequestration"/>
      <sheetName val="Land Use Matrix"/>
      <sheetName val="Main"/>
      <sheetName val="Old Main"/>
      <sheetName val="Tables_Basics"/>
      <sheetName val="aFAOSTAT_cntry_rawdata"/>
      <sheetName val="aFAOSTAT_wrld_rawdata"/>
      <sheetName val="CTImports"/>
      <sheetName val="CTExport"/>
      <sheetName val="CTPrices"/>
      <sheetName val="xCOMTRADE_names"/>
      <sheetName val="System"/>
      <sheetName val="SIC 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 2.7"/>
      <sheetName val="pop"/>
      <sheetName val="Sheet3"/>
      <sheetName val="trade"/>
      <sheetName val="Sheet1"/>
      <sheetName val="biocap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1" t="str">
            <v>Country</v>
          </cell>
          <cell r="B1" t="str">
            <v>Year</v>
          </cell>
          <cell r="C1" t="str">
            <v>Record</v>
          </cell>
        </row>
        <row r="2">
          <cell r="A2" t="str">
            <v>Austria</v>
          </cell>
          <cell r="B2">
            <v>1961</v>
          </cell>
          <cell r="C2" t="str">
            <v>Biocap</v>
          </cell>
        </row>
        <row r="3">
          <cell r="A3" t="str">
            <v>Austria</v>
          </cell>
          <cell r="B3">
            <v>1962</v>
          </cell>
          <cell r="C3" t="str">
            <v>Biocap</v>
          </cell>
        </row>
        <row r="4">
          <cell r="A4" t="str">
            <v>Austria</v>
          </cell>
          <cell r="B4">
            <v>1963</v>
          </cell>
          <cell r="C4" t="str">
            <v>Biocap</v>
          </cell>
        </row>
        <row r="5">
          <cell r="A5" t="str">
            <v>Austria</v>
          </cell>
          <cell r="B5">
            <v>1964</v>
          </cell>
          <cell r="C5" t="str">
            <v>Biocap</v>
          </cell>
        </row>
        <row r="6">
          <cell r="A6" t="str">
            <v>Austria</v>
          </cell>
          <cell r="B6">
            <v>1965</v>
          </cell>
          <cell r="C6" t="str">
            <v>Biocap</v>
          </cell>
        </row>
        <row r="7">
          <cell r="A7" t="str">
            <v>Austria</v>
          </cell>
          <cell r="B7">
            <v>1966</v>
          </cell>
          <cell r="C7" t="str">
            <v>Biocap</v>
          </cell>
        </row>
        <row r="8">
          <cell r="A8" t="str">
            <v>Austria</v>
          </cell>
          <cell r="B8">
            <v>1967</v>
          </cell>
          <cell r="C8" t="str">
            <v>Biocap</v>
          </cell>
        </row>
        <row r="9">
          <cell r="A9" t="str">
            <v>Austria</v>
          </cell>
          <cell r="B9">
            <v>1968</v>
          </cell>
          <cell r="C9" t="str">
            <v>Biocap</v>
          </cell>
        </row>
        <row r="10">
          <cell r="A10" t="str">
            <v>Austria</v>
          </cell>
          <cell r="B10">
            <v>1969</v>
          </cell>
          <cell r="C10" t="str">
            <v>Biocap</v>
          </cell>
        </row>
        <row r="11">
          <cell r="A11" t="str">
            <v>Austria</v>
          </cell>
          <cell r="B11">
            <v>1970</v>
          </cell>
          <cell r="C11" t="str">
            <v>Biocap</v>
          </cell>
        </row>
        <row r="12">
          <cell r="A12" t="str">
            <v>Austria</v>
          </cell>
          <cell r="B12">
            <v>1971</v>
          </cell>
          <cell r="C12" t="str">
            <v>Biocap</v>
          </cell>
        </row>
        <row r="13">
          <cell r="A13" t="str">
            <v>Austria</v>
          </cell>
          <cell r="B13">
            <v>1972</v>
          </cell>
          <cell r="C13" t="str">
            <v>Biocap</v>
          </cell>
        </row>
        <row r="14">
          <cell r="A14" t="str">
            <v>Austria</v>
          </cell>
          <cell r="B14">
            <v>1973</v>
          </cell>
          <cell r="C14" t="str">
            <v>Biocap</v>
          </cell>
        </row>
        <row r="15">
          <cell r="A15" t="str">
            <v>Austria</v>
          </cell>
          <cell r="B15">
            <v>1974</v>
          </cell>
          <cell r="C15" t="str">
            <v>Biocap</v>
          </cell>
        </row>
        <row r="16">
          <cell r="A16" t="str">
            <v>Austria</v>
          </cell>
          <cell r="B16">
            <v>1975</v>
          </cell>
          <cell r="C16" t="str">
            <v>Biocap</v>
          </cell>
        </row>
        <row r="17">
          <cell r="A17" t="str">
            <v>Austria</v>
          </cell>
          <cell r="B17">
            <v>1976</v>
          </cell>
          <cell r="C17" t="str">
            <v>Biocap</v>
          </cell>
        </row>
        <row r="18">
          <cell r="A18" t="str">
            <v>Austria</v>
          </cell>
          <cell r="B18">
            <v>1977</v>
          </cell>
          <cell r="C18" t="str">
            <v>Biocap</v>
          </cell>
        </row>
        <row r="19">
          <cell r="A19" t="str">
            <v>Austria</v>
          </cell>
          <cell r="B19">
            <v>1978</v>
          </cell>
          <cell r="C19" t="str">
            <v>Biocap</v>
          </cell>
        </row>
        <row r="20">
          <cell r="A20" t="str">
            <v>Austria</v>
          </cell>
          <cell r="B20">
            <v>1979</v>
          </cell>
          <cell r="C20" t="str">
            <v>Biocap</v>
          </cell>
        </row>
        <row r="21">
          <cell r="A21" t="str">
            <v>Austria</v>
          </cell>
          <cell r="B21">
            <v>1980</v>
          </cell>
          <cell r="C21" t="str">
            <v>Biocap</v>
          </cell>
        </row>
        <row r="22">
          <cell r="A22" t="str">
            <v>Austria</v>
          </cell>
          <cell r="B22">
            <v>1981</v>
          </cell>
          <cell r="C22" t="str">
            <v>Biocap</v>
          </cell>
        </row>
        <row r="23">
          <cell r="A23" t="str">
            <v>Austria</v>
          </cell>
          <cell r="B23">
            <v>1982</v>
          </cell>
          <cell r="C23" t="str">
            <v>Biocap</v>
          </cell>
        </row>
        <row r="24">
          <cell r="A24" t="str">
            <v>Austria</v>
          </cell>
          <cell r="B24">
            <v>1983</v>
          </cell>
          <cell r="C24" t="str">
            <v>Biocap</v>
          </cell>
        </row>
        <row r="25">
          <cell r="A25" t="str">
            <v>Austria</v>
          </cell>
          <cell r="B25">
            <v>1984</v>
          </cell>
          <cell r="C25" t="str">
            <v>Biocap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F67"/>
  <sheetViews>
    <sheetView tabSelected="1" zoomScaleNormal="100" zoomScaleSheetLayoutView="100" workbookViewId="0"/>
  </sheetViews>
  <sheetFormatPr defaultColWidth="8.85546875" defaultRowHeight="15" x14ac:dyDescent="0.25"/>
  <cols>
    <col min="1" max="1" width="8.85546875" style="2"/>
    <col min="2" max="2" width="12.7109375" style="2" customWidth="1"/>
    <col min="3" max="3" width="16.7109375" style="2" customWidth="1"/>
    <col min="4" max="4" width="17.42578125" style="3" customWidth="1"/>
    <col min="5" max="16384" width="8.85546875" style="4"/>
  </cols>
  <sheetData>
    <row r="1" spans="1:4" ht="12.75" customHeight="1" x14ac:dyDescent="0.25">
      <c r="A1" s="1" t="s">
        <v>0</v>
      </c>
    </row>
    <row r="2" spans="1:4" ht="12.75" customHeight="1" x14ac:dyDescent="0.25"/>
    <row r="3" spans="1:4" ht="12.75" customHeight="1" x14ac:dyDescent="0.25">
      <c r="A3" s="5" t="s">
        <v>1</v>
      </c>
      <c r="B3" s="6" t="s">
        <v>2</v>
      </c>
      <c r="C3" s="6" t="s">
        <v>3</v>
      </c>
      <c r="D3" s="7" t="s">
        <v>4</v>
      </c>
    </row>
    <row r="4" spans="1:4" ht="12.75" customHeight="1" x14ac:dyDescent="0.25">
      <c r="A4" s="8"/>
      <c r="B4" s="9" t="s">
        <v>5</v>
      </c>
      <c r="C4" s="10" t="s">
        <v>6</v>
      </c>
      <c r="D4" s="11" t="s">
        <v>7</v>
      </c>
    </row>
    <row r="5" spans="1:4" ht="12.75" customHeight="1" x14ac:dyDescent="0.25"/>
    <row r="6" spans="1:4" ht="12.75" customHeight="1" x14ac:dyDescent="0.25">
      <c r="A6" s="8">
        <v>1960</v>
      </c>
      <c r="B6" s="12">
        <v>90.287000000000006</v>
      </c>
      <c r="C6" s="13">
        <v>88.959000000000003</v>
      </c>
      <c r="D6" s="14">
        <f>B6/C6</f>
        <v>1.0149282253622456</v>
      </c>
    </row>
    <row r="7" spans="1:4" ht="12.75" customHeight="1" x14ac:dyDescent="0.25">
      <c r="A7" s="8">
        <v>1961</v>
      </c>
      <c r="B7" s="12">
        <v>91.876999999999995</v>
      </c>
      <c r="C7" s="13">
        <v>85.046999999999997</v>
      </c>
      <c r="D7" s="14">
        <f t="shared" ref="D7:D56" si="0">B7/C7</f>
        <v>1.080308535280492</v>
      </c>
    </row>
    <row r="8" spans="1:4" ht="12.75" customHeight="1" x14ac:dyDescent="0.25">
      <c r="A8" s="8">
        <v>1962</v>
      </c>
      <c r="B8" s="12">
        <v>99.558000000000007</v>
      </c>
      <c r="C8" s="13">
        <v>84.756</v>
      </c>
      <c r="D8" s="14">
        <f t="shared" si="0"/>
        <v>1.1746425031856154</v>
      </c>
    </row>
    <row r="9" spans="1:4" ht="12.75" customHeight="1" x14ac:dyDescent="0.25">
      <c r="A9" s="8">
        <v>1963</v>
      </c>
      <c r="B9" s="12">
        <v>108.61</v>
      </c>
      <c r="C9" s="13">
        <v>86.35</v>
      </c>
      <c r="D9" s="14">
        <f t="shared" si="0"/>
        <v>1.2577880718008108</v>
      </c>
    </row>
    <row r="10" spans="1:4" ht="12.75" customHeight="1" x14ac:dyDescent="0.25">
      <c r="A10" s="8">
        <v>1964</v>
      </c>
      <c r="B10" s="12">
        <v>121.393</v>
      </c>
      <c r="C10" s="13">
        <v>88.613</v>
      </c>
      <c r="D10" s="14">
        <f t="shared" si="0"/>
        <v>1.369923148973627</v>
      </c>
    </row>
    <row r="11" spans="1:4" ht="12.75" customHeight="1" x14ac:dyDescent="0.25">
      <c r="A11" s="8">
        <v>1965</v>
      </c>
      <c r="B11" s="12">
        <v>130.268</v>
      </c>
      <c r="C11" s="13">
        <v>87.929000000000002</v>
      </c>
      <c r="D11" s="14">
        <f t="shared" si="0"/>
        <v>1.4815134938416221</v>
      </c>
    </row>
    <row r="12" spans="1:4" ht="12.75" customHeight="1" x14ac:dyDescent="0.25">
      <c r="A12" s="8">
        <v>1966</v>
      </c>
      <c r="B12" s="12">
        <v>141.94300000000001</v>
      </c>
      <c r="C12" s="13">
        <v>88.813999999999993</v>
      </c>
      <c r="D12" s="14">
        <f t="shared" si="0"/>
        <v>1.5982052379129419</v>
      </c>
    </row>
    <row r="13" spans="1:4" ht="12.75" customHeight="1" x14ac:dyDescent="0.25">
      <c r="A13" s="8">
        <v>1967</v>
      </c>
      <c r="B13" s="12">
        <v>146.71600000000001</v>
      </c>
      <c r="C13" s="13">
        <v>88.447999999999993</v>
      </c>
      <c r="D13" s="14">
        <f t="shared" si="0"/>
        <v>1.6587825615050653</v>
      </c>
    </row>
    <row r="14" spans="1:4" ht="12.75" customHeight="1" x14ac:dyDescent="0.25">
      <c r="A14" s="8">
        <v>1968</v>
      </c>
      <c r="B14" s="12">
        <v>140.34800000000001</v>
      </c>
      <c r="C14" s="13">
        <v>86.542000000000002</v>
      </c>
      <c r="D14" s="14">
        <f t="shared" si="0"/>
        <v>1.621732800258834</v>
      </c>
    </row>
    <row r="15" spans="1:4" ht="12.75" customHeight="1" x14ac:dyDescent="0.25">
      <c r="A15" s="8">
        <v>1969</v>
      </c>
      <c r="B15" s="12">
        <v>141.38999999999999</v>
      </c>
      <c r="C15" s="13">
        <v>87.936999999999998</v>
      </c>
      <c r="D15" s="14">
        <f t="shared" si="0"/>
        <v>1.6078556239125736</v>
      </c>
    </row>
    <row r="16" spans="1:4" ht="12.75" customHeight="1" x14ac:dyDescent="0.25">
      <c r="A16" s="8">
        <v>1970</v>
      </c>
      <c r="B16" s="12">
        <v>161.69399999999999</v>
      </c>
      <c r="C16" s="13">
        <v>89.944999999999993</v>
      </c>
      <c r="D16" s="14">
        <f t="shared" si="0"/>
        <v>1.7976985935849685</v>
      </c>
    </row>
    <row r="17" spans="1:4" ht="12.75" customHeight="1" x14ac:dyDescent="0.25">
      <c r="A17" s="8">
        <v>1971</v>
      </c>
      <c r="B17" s="12">
        <v>172.345</v>
      </c>
      <c r="C17" s="13">
        <v>92.65</v>
      </c>
      <c r="D17" s="14">
        <f t="shared" si="0"/>
        <v>1.860172692930383</v>
      </c>
    </row>
    <row r="18" spans="1:4" ht="12.75" customHeight="1" x14ac:dyDescent="0.25">
      <c r="A18" s="8">
        <v>1972</v>
      </c>
      <c r="B18" s="12">
        <v>167.56899999999999</v>
      </c>
      <c r="C18" s="13">
        <v>93.251000000000005</v>
      </c>
      <c r="D18" s="14">
        <f t="shared" si="0"/>
        <v>1.7969673247471876</v>
      </c>
    </row>
    <row r="19" spans="1:4" ht="12.75" customHeight="1" x14ac:dyDescent="0.25">
      <c r="A19" s="8">
        <v>1973</v>
      </c>
      <c r="B19" s="12">
        <v>180.917</v>
      </c>
      <c r="C19" s="13">
        <v>92.567999999999998</v>
      </c>
      <c r="D19" s="14">
        <f t="shared" si="0"/>
        <v>1.9544226946677039</v>
      </c>
    </row>
    <row r="20" spans="1:4" ht="12.75" customHeight="1" x14ac:dyDescent="0.25">
      <c r="A20" s="8">
        <v>1974</v>
      </c>
      <c r="B20" s="12">
        <v>194.18700000000001</v>
      </c>
      <c r="C20" s="13">
        <v>93.721000000000004</v>
      </c>
      <c r="D20" s="14">
        <f t="shared" si="0"/>
        <v>2.0719689290553878</v>
      </c>
    </row>
    <row r="21" spans="1:4" ht="12.75" customHeight="1" x14ac:dyDescent="0.25">
      <c r="A21" s="8">
        <v>1975</v>
      </c>
      <c r="B21" s="12">
        <v>202.84100000000001</v>
      </c>
      <c r="C21" s="13">
        <v>94.236999999999995</v>
      </c>
      <c r="D21" s="14">
        <f t="shared" si="0"/>
        <v>2.1524560416821421</v>
      </c>
    </row>
    <row r="22" spans="1:4" ht="12.75" customHeight="1" x14ac:dyDescent="0.25">
      <c r="A22" s="8">
        <v>1976</v>
      </c>
      <c r="B22" s="12">
        <v>205.97200000000001</v>
      </c>
      <c r="C22" s="13">
        <v>95.566999999999993</v>
      </c>
      <c r="D22" s="14">
        <f t="shared" si="0"/>
        <v>2.1552627999204748</v>
      </c>
    </row>
    <row r="23" spans="1:4" ht="12.75" customHeight="1" x14ac:dyDescent="0.25">
      <c r="A23" s="8">
        <v>1977</v>
      </c>
      <c r="B23" s="12">
        <v>198.89400000000001</v>
      </c>
      <c r="C23" s="13">
        <v>94.286000000000001</v>
      </c>
      <c r="D23" s="14">
        <f t="shared" si="0"/>
        <v>2.1094754258320432</v>
      </c>
    </row>
    <row r="24" spans="1:4" ht="12.75" customHeight="1" x14ac:dyDescent="0.25">
      <c r="A24" s="8">
        <v>1978</v>
      </c>
      <c r="B24" s="12">
        <v>225.55699999999999</v>
      </c>
      <c r="C24" s="13">
        <v>93.936000000000007</v>
      </c>
      <c r="D24" s="14">
        <f t="shared" si="0"/>
        <v>2.4011773973769373</v>
      </c>
    </row>
    <row r="25" spans="1:4" ht="12.75" customHeight="1" x14ac:dyDescent="0.25">
      <c r="A25" s="8">
        <v>1979</v>
      </c>
      <c r="B25" s="12">
        <v>242.572</v>
      </c>
      <c r="C25" s="13">
        <v>92.790999999999997</v>
      </c>
      <c r="D25" s="14">
        <f t="shared" si="0"/>
        <v>2.6141759437876519</v>
      </c>
    </row>
    <row r="26" spans="1:4" ht="12.75" customHeight="1" x14ac:dyDescent="0.25">
      <c r="A26" s="8">
        <v>1980</v>
      </c>
      <c r="B26" s="12">
        <v>233.101</v>
      </c>
      <c r="C26" s="13">
        <v>92.572000000000003</v>
      </c>
      <c r="D26" s="14">
        <f t="shared" si="0"/>
        <v>2.5180508145011449</v>
      </c>
    </row>
    <row r="27" spans="1:4" ht="12.75" customHeight="1" x14ac:dyDescent="0.25">
      <c r="A27" s="8">
        <v>1981</v>
      </c>
      <c r="B27" s="12">
        <v>237.09700000000001</v>
      </c>
      <c r="C27" s="13">
        <v>90.03</v>
      </c>
      <c r="D27" s="14">
        <f t="shared" si="0"/>
        <v>2.6335332666888815</v>
      </c>
    </row>
    <row r="28" spans="1:4" ht="12.75" customHeight="1" x14ac:dyDescent="0.25">
      <c r="A28" s="8">
        <v>1982</v>
      </c>
      <c r="B28" s="12">
        <v>260.858</v>
      </c>
      <c r="C28" s="13">
        <v>88.855000000000004</v>
      </c>
      <c r="D28" s="14">
        <f t="shared" si="0"/>
        <v>2.9357717629846376</v>
      </c>
    </row>
    <row r="29" spans="1:4" ht="12.75" customHeight="1" x14ac:dyDescent="0.25">
      <c r="A29" s="8">
        <v>1983</v>
      </c>
      <c r="B29" s="12">
        <v>288.80700000000002</v>
      </c>
      <c r="C29" s="13">
        <v>90.275999999999996</v>
      </c>
      <c r="D29" s="14">
        <f t="shared" si="0"/>
        <v>3.1991559218396919</v>
      </c>
    </row>
    <row r="30" spans="1:4" ht="12.75" customHeight="1" x14ac:dyDescent="0.25">
      <c r="A30" s="8">
        <v>1984</v>
      </c>
      <c r="B30" s="12">
        <v>306.10300000000001</v>
      </c>
      <c r="C30" s="13">
        <v>90.132999999999996</v>
      </c>
      <c r="D30" s="14">
        <f t="shared" si="0"/>
        <v>3.3961257253170318</v>
      </c>
    </row>
    <row r="31" spans="1:4" ht="12.75" customHeight="1" x14ac:dyDescent="0.25">
      <c r="A31" s="8">
        <v>1985</v>
      </c>
      <c r="B31" s="12">
        <v>284.60199999999998</v>
      </c>
      <c r="C31" s="13">
        <v>86.575999999999993</v>
      </c>
      <c r="D31" s="14">
        <f t="shared" si="0"/>
        <v>3.2873082609499167</v>
      </c>
    </row>
    <row r="32" spans="1:4" ht="12.75" customHeight="1" x14ac:dyDescent="0.25">
      <c r="A32" s="8">
        <v>1986</v>
      </c>
      <c r="B32" s="12">
        <v>296.779</v>
      </c>
      <c r="C32" s="13">
        <v>88.349000000000004</v>
      </c>
      <c r="D32" s="14">
        <f t="shared" si="0"/>
        <v>3.3591664874531686</v>
      </c>
    </row>
    <row r="33" spans="1:4" ht="12.75" customHeight="1" x14ac:dyDescent="0.25">
      <c r="A33" s="8">
        <v>1987</v>
      </c>
      <c r="B33" s="12">
        <v>304.428</v>
      </c>
      <c r="C33" s="13">
        <v>88.227000000000004</v>
      </c>
      <c r="D33" s="14">
        <f t="shared" si="0"/>
        <v>3.4505083477846914</v>
      </c>
    </row>
    <row r="34" spans="1:4" ht="12.75" customHeight="1" x14ac:dyDescent="0.25">
      <c r="A34" s="8">
        <v>1988</v>
      </c>
      <c r="B34" s="12">
        <v>297.12599999999998</v>
      </c>
      <c r="C34" s="13">
        <v>87.290999999999997</v>
      </c>
      <c r="D34" s="14">
        <f t="shared" si="0"/>
        <v>3.4038560676358385</v>
      </c>
    </row>
    <row r="35" spans="1:4" ht="12.75" customHeight="1" x14ac:dyDescent="0.25">
      <c r="A35" s="8">
        <v>1989</v>
      </c>
      <c r="B35" s="12">
        <v>309.488</v>
      </c>
      <c r="C35" s="13">
        <v>89.344999999999999</v>
      </c>
      <c r="D35" s="14">
        <f t="shared" si="0"/>
        <v>3.4639655268901448</v>
      </c>
    </row>
    <row r="36" spans="1:4" ht="12.75" customHeight="1" x14ac:dyDescent="0.25">
      <c r="A36" s="8">
        <v>1990</v>
      </c>
      <c r="B36" s="12">
        <v>343.41899999999998</v>
      </c>
      <c r="C36" s="13">
        <v>91.432000000000002</v>
      </c>
      <c r="D36" s="14">
        <f t="shared" si="0"/>
        <v>3.7560044623326623</v>
      </c>
    </row>
    <row r="37" spans="1:4" ht="12.75" customHeight="1" x14ac:dyDescent="0.25">
      <c r="A37" s="8">
        <v>1991</v>
      </c>
      <c r="B37" s="12">
        <v>337.00400000000002</v>
      </c>
      <c r="C37" s="13">
        <v>90.748999999999995</v>
      </c>
      <c r="D37" s="14">
        <f t="shared" si="0"/>
        <v>3.7135836207561521</v>
      </c>
    </row>
    <row r="38" spans="1:4" ht="12.75" customHeight="1" x14ac:dyDescent="0.25">
      <c r="A38" s="8">
        <v>1992</v>
      </c>
      <c r="B38" s="12">
        <v>341.24900000000002</v>
      </c>
      <c r="C38" s="13">
        <v>88.863</v>
      </c>
      <c r="D38" s="14">
        <f t="shared" si="0"/>
        <v>3.8401696994249579</v>
      </c>
    </row>
    <row r="39" spans="1:4" ht="12.75" customHeight="1" x14ac:dyDescent="0.25">
      <c r="A39" s="8">
        <v>1993</v>
      </c>
      <c r="B39" s="12">
        <v>347.95800000000003</v>
      </c>
      <c r="C39" s="13">
        <v>86.356999999999999</v>
      </c>
      <c r="D39" s="14">
        <f t="shared" si="0"/>
        <v>4.0292969880843481</v>
      </c>
    </row>
    <row r="40" spans="1:4" ht="12.75" customHeight="1" x14ac:dyDescent="0.25">
      <c r="A40" s="8">
        <v>1994</v>
      </c>
      <c r="B40" s="12">
        <v>336.74200000000002</v>
      </c>
      <c r="C40" s="13">
        <v>85.241</v>
      </c>
      <c r="D40" s="14">
        <f t="shared" si="0"/>
        <v>3.9504698443237412</v>
      </c>
    </row>
    <row r="41" spans="1:4" ht="12.75" customHeight="1" x14ac:dyDescent="0.25">
      <c r="A41" s="8">
        <v>1995</v>
      </c>
      <c r="B41" s="12">
        <v>356.36900000000003</v>
      </c>
      <c r="C41" s="13">
        <v>86.933999999999997</v>
      </c>
      <c r="D41" s="14">
        <f t="shared" si="0"/>
        <v>4.0993052200519937</v>
      </c>
    </row>
    <row r="42" spans="1:4" ht="12.75" customHeight="1" x14ac:dyDescent="0.25">
      <c r="A42" s="8">
        <v>1996</v>
      </c>
      <c r="B42" s="12">
        <v>388.45800000000003</v>
      </c>
      <c r="C42" s="13">
        <v>90.12</v>
      </c>
      <c r="D42" s="14">
        <f t="shared" si="0"/>
        <v>4.3104527296937416</v>
      </c>
    </row>
    <row r="43" spans="1:4" ht="12.75" customHeight="1" x14ac:dyDescent="0.25">
      <c r="A43" s="8">
        <v>1997</v>
      </c>
      <c r="B43" s="12">
        <v>378.44099999999997</v>
      </c>
      <c r="C43" s="13">
        <v>89.873000000000005</v>
      </c>
      <c r="D43" s="14">
        <f t="shared" si="0"/>
        <v>4.2108419658851934</v>
      </c>
    </row>
    <row r="44" spans="1:4" ht="12.75" customHeight="1" x14ac:dyDescent="0.25">
      <c r="A44" s="8">
        <v>1998</v>
      </c>
      <c r="B44" s="12">
        <v>392.286</v>
      </c>
      <c r="C44" s="13">
        <v>90.061000000000007</v>
      </c>
      <c r="D44" s="14">
        <f t="shared" si="0"/>
        <v>4.3557810817112843</v>
      </c>
    </row>
    <row r="45" spans="1:4" ht="12.75" customHeight="1" x14ac:dyDescent="0.25">
      <c r="A45" s="8">
        <v>1999</v>
      </c>
      <c r="B45" s="12">
        <v>390.03399999999999</v>
      </c>
      <c r="C45" s="13">
        <v>89.72</v>
      </c>
      <c r="D45" s="14">
        <f t="shared" si="0"/>
        <v>4.3472358448506467</v>
      </c>
    </row>
    <row r="46" spans="1:4" ht="12.75" customHeight="1" x14ac:dyDescent="0.25">
      <c r="A46" s="8">
        <v>2000</v>
      </c>
      <c r="B46" s="12">
        <v>345.12900000000002</v>
      </c>
      <c r="C46" s="13">
        <v>83.094999999999999</v>
      </c>
      <c r="D46" s="14">
        <f t="shared" si="0"/>
        <v>4.1534268006498589</v>
      </c>
    </row>
    <row r="47" spans="1:4" ht="12.75" customHeight="1" x14ac:dyDescent="0.25">
      <c r="A47" s="8">
        <v>2001</v>
      </c>
      <c r="B47" s="12">
        <v>340.61399999999998</v>
      </c>
      <c r="C47" s="13">
        <v>80.784000000000006</v>
      </c>
      <c r="D47" s="14">
        <f t="shared" si="0"/>
        <v>4.2163547237076644</v>
      </c>
    </row>
    <row r="48" spans="1:4" ht="12.75" customHeight="1" x14ac:dyDescent="0.25">
      <c r="A48" s="8">
        <v>2002</v>
      </c>
      <c r="B48" s="12">
        <v>343.08800000000002</v>
      </c>
      <c r="C48" s="13">
        <v>79.915999999999997</v>
      </c>
      <c r="D48" s="14">
        <f t="shared" si="0"/>
        <v>4.2931077631513093</v>
      </c>
    </row>
    <row r="49" spans="1:6" ht="12.75" customHeight="1" x14ac:dyDescent="0.25">
      <c r="A49" s="8">
        <v>2003</v>
      </c>
      <c r="B49" s="12">
        <v>322.959</v>
      </c>
      <c r="C49" s="13">
        <v>75.356999999999999</v>
      </c>
      <c r="D49" s="14">
        <f t="shared" si="0"/>
        <v>4.2857199729288586</v>
      </c>
    </row>
    <row r="50" spans="1:6" ht="12.75" customHeight="1" x14ac:dyDescent="0.25">
      <c r="A50" s="8">
        <v>2004</v>
      </c>
      <c r="B50" s="12">
        <v>355.56700000000001</v>
      </c>
      <c r="C50" s="13">
        <v>77.989999999999995</v>
      </c>
      <c r="D50" s="14">
        <f t="shared" si="0"/>
        <v>4.5591357866393132</v>
      </c>
    </row>
    <row r="51" spans="1:6" ht="12.75" customHeight="1" x14ac:dyDescent="0.25">
      <c r="A51" s="8">
        <v>2005</v>
      </c>
      <c r="B51" s="12">
        <v>371.65499999999997</v>
      </c>
      <c r="C51" s="13">
        <v>80.488</v>
      </c>
      <c r="D51" s="14">
        <f t="shared" si="0"/>
        <v>4.6175206241924256</v>
      </c>
    </row>
    <row r="52" spans="1:6" ht="12.75" customHeight="1" x14ac:dyDescent="0.25">
      <c r="A52" s="8">
        <v>2006</v>
      </c>
      <c r="B52" s="12">
        <v>394.78500000000003</v>
      </c>
      <c r="C52" s="13">
        <v>83.480999999999995</v>
      </c>
      <c r="D52" s="14">
        <f t="shared" si="0"/>
        <v>4.7290401408703779</v>
      </c>
    </row>
    <row r="53" spans="1:6" ht="12.75" customHeight="1" x14ac:dyDescent="0.25">
      <c r="A53" s="8">
        <v>2007</v>
      </c>
      <c r="B53" s="12">
        <v>398.678</v>
      </c>
      <c r="C53" s="13">
        <v>84.5</v>
      </c>
      <c r="D53" s="14">
        <f t="shared" si="0"/>
        <v>4.7180828402366863</v>
      </c>
    </row>
    <row r="54" spans="1:6" ht="12.75" customHeight="1" x14ac:dyDescent="0.25">
      <c r="A54" s="8">
        <v>2008</v>
      </c>
      <c r="B54" s="12">
        <v>419.185</v>
      </c>
      <c r="C54" s="13">
        <v>85.05</v>
      </c>
      <c r="D54" s="14">
        <f t="shared" si="0"/>
        <v>4.9286890064667848</v>
      </c>
    </row>
    <row r="55" spans="1:6" ht="12.75" customHeight="1" x14ac:dyDescent="0.25">
      <c r="A55" s="8">
        <v>2009</v>
      </c>
      <c r="B55" s="12">
        <v>421.46499999999997</v>
      </c>
      <c r="C55" s="13">
        <v>87.27</v>
      </c>
      <c r="D55" s="14">
        <f t="shared" si="0"/>
        <v>4.829437378251404</v>
      </c>
    </row>
    <row r="56" spans="1:6" ht="12.75" customHeight="1" x14ac:dyDescent="0.25">
      <c r="A56" s="8">
        <v>2010</v>
      </c>
      <c r="B56" s="12">
        <v>435.95100000000002</v>
      </c>
      <c r="C56" s="13">
        <v>88.762</v>
      </c>
      <c r="D56" s="14">
        <f t="shared" si="0"/>
        <v>4.9114598589486498</v>
      </c>
    </row>
    <row r="57" spans="1:6" ht="12.75" customHeight="1" x14ac:dyDescent="0.25">
      <c r="A57" s="15">
        <v>2011</v>
      </c>
      <c r="B57" s="13">
        <v>457.39800000000002</v>
      </c>
      <c r="C57" s="13">
        <v>89.932000000000002</v>
      </c>
      <c r="D57" s="14">
        <f>B57/C57</f>
        <v>5.0860427878841792</v>
      </c>
    </row>
    <row r="58" spans="1:6" ht="12.75" customHeight="1" x14ac:dyDescent="0.25">
      <c r="A58" s="15">
        <v>2012</v>
      </c>
      <c r="B58" s="13">
        <v>476.93900000000002</v>
      </c>
      <c r="C58" s="13">
        <v>91.623999999999995</v>
      </c>
      <c r="D58" s="14">
        <f>B58/C58</f>
        <v>5.2053937832882218</v>
      </c>
    </row>
    <row r="59" spans="1:6" ht="12.75" customHeight="1" x14ac:dyDescent="0.25">
      <c r="A59" s="5">
        <v>2013</v>
      </c>
      <c r="B59" s="16">
        <v>487.68</v>
      </c>
      <c r="C59" s="16">
        <v>92.84</v>
      </c>
      <c r="D59" s="17">
        <f>B59/C59</f>
        <v>5.2529082292115463</v>
      </c>
    </row>
    <row r="60" spans="1:6" ht="12.75" customHeight="1" x14ac:dyDescent="0.25">
      <c r="A60" s="8"/>
    </row>
    <row r="61" spans="1:6" s="21" customFormat="1" ht="12.75" x14ac:dyDescent="0.2">
      <c r="A61" s="18" t="s">
        <v>8</v>
      </c>
      <c r="B61" s="19"/>
      <c r="C61" s="20"/>
      <c r="D61" s="19"/>
    </row>
    <row r="62" spans="1:6" s="21" customFormat="1" ht="12.75" x14ac:dyDescent="0.2">
      <c r="A62" s="19"/>
      <c r="B62" s="19"/>
      <c r="C62" s="20"/>
      <c r="D62" s="19"/>
    </row>
    <row r="63" spans="1:6" ht="12.75" customHeight="1" x14ac:dyDescent="0.25">
      <c r="A63" s="22" t="s">
        <v>9</v>
      </c>
      <c r="B63" s="22"/>
      <c r="C63" s="22"/>
      <c r="D63" s="22"/>
      <c r="E63" s="22"/>
      <c r="F63" s="22"/>
    </row>
    <row r="64" spans="1:6" ht="12.75" customHeight="1" x14ac:dyDescent="0.25">
      <c r="A64" s="22"/>
      <c r="B64" s="22"/>
      <c r="C64" s="22"/>
      <c r="D64" s="22"/>
      <c r="E64" s="22"/>
      <c r="F64" s="22"/>
    </row>
    <row r="65" spans="1:6" ht="12.75" customHeight="1" x14ac:dyDescent="0.25">
      <c r="A65" s="22"/>
      <c r="B65" s="22"/>
      <c r="C65" s="22"/>
      <c r="D65" s="22"/>
      <c r="E65" s="22"/>
      <c r="F65" s="22"/>
    </row>
    <row r="66" spans="1:6" x14ac:dyDescent="0.25">
      <c r="A66" s="23"/>
      <c r="B66" s="23"/>
      <c r="C66" s="23"/>
      <c r="D66" s="23"/>
      <c r="E66" s="23"/>
      <c r="F66" s="23"/>
    </row>
    <row r="67" spans="1:6" ht="12.75" customHeight="1" x14ac:dyDescent="0.25">
      <c r="A67" s="24"/>
      <c r="B67" s="24"/>
      <c r="C67" s="24"/>
      <c r="D67" s="25"/>
    </row>
  </sheetData>
  <mergeCells count="1">
    <mergeCell ref="A63:F65"/>
  </mergeCells>
  <pageMargins left="0.7" right="0.7" top="0.75" bottom="0.75" header="0.3" footer="0.3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CH PAY</vt:lpstr>
      <vt:lpstr>CH Prod (g)</vt:lpstr>
      <vt:lpstr>'CH PAY'!Print_Area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Adams</dc:creator>
  <cp:lastModifiedBy>Emily Adams</cp:lastModifiedBy>
  <dcterms:created xsi:type="dcterms:W3CDTF">2014-02-25T13:29:20Z</dcterms:created>
  <dcterms:modified xsi:type="dcterms:W3CDTF">2014-02-25T13:29:27Z</dcterms:modified>
</cp:coreProperties>
</file>