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H Pop" sheetId="1" r:id="rId1"/>
    <sheet name="CHPop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allCos">'[5]Income Group Histogram'!$AB$8:$AB$141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>#REF!</definedName>
    <definedName name="GDP">'[6]000 - world - 1961'!$B$22</definedName>
    <definedName name="GFN_BUTTONLABELS">[7]Main!#REF!</definedName>
    <definedName name="H">#REF!</definedName>
    <definedName name="HiInCos">'[5]Income Group Histogram'!$X$8:$Y$33</definedName>
    <definedName name="hydro">#REF!</definedName>
    <definedName name="INIT">#REF!</definedName>
    <definedName name="itemArr">[5]Data!$B$2:$B$24977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Print1">#REF!</definedName>
    <definedName name="Query1">[9]biocap!$A$1:$C$25</definedName>
    <definedName name="RawData">#REF!</definedName>
    <definedName name="S">#REF!</definedName>
    <definedName name="SYS_DBFILENAME">#REF!</definedName>
    <definedName name="T">#REF!</definedName>
    <definedName name="T?">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D106" i="1" l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</calcChain>
</file>

<file path=xl/sharedStrings.xml><?xml version="1.0" encoding="utf-8"?>
<sst xmlns="http://schemas.openxmlformats.org/spreadsheetml/2006/main" count="8" uniqueCount="8">
  <si>
    <t>Population, Annual Addition, and Percent Increase in China, 1950-2010, with Projection to 2050</t>
  </si>
  <si>
    <t>Year</t>
  </si>
  <si>
    <t>Population</t>
  </si>
  <si>
    <t>Annual Addition</t>
  </si>
  <si>
    <t>Percent Increase</t>
  </si>
  <si>
    <t>Millions</t>
  </si>
  <si>
    <t>Note: Population figures from the U.N. database refer to the population estimated or projected to be reached by July 1 of each year.</t>
  </si>
  <si>
    <r>
      <t xml:space="preserve">Source: Compiled by Earth Policy Institute from United Nations Population Division, </t>
    </r>
    <r>
      <rPr>
        <i/>
        <sz val="10"/>
        <rFont val="Arial"/>
        <family val="2"/>
      </rPr>
      <t>World Population Prospects: The 2012 Revision</t>
    </r>
    <r>
      <rPr>
        <sz val="10"/>
        <color indexed="8"/>
        <rFont val="Arial"/>
        <family val="2"/>
      </rPr>
      <t>, electronic database, at esa.un.org/unpd/wpp/index.htm, updated 13 June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</si>
</sst>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5" fillId="0" borderId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1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4" fontId="16" fillId="0" borderId="0">
      <alignment horizontal="right"/>
    </xf>
    <xf numFmtId="165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2">
      <alignment horizontal="right" vertical="center" indent="1"/>
    </xf>
    <xf numFmtId="3" fontId="24" fillId="33" borderId="12">
      <alignment horizontal="right" vertical="center" indent="1"/>
    </xf>
    <xf numFmtId="0" fontId="25" fillId="33" borderId="12">
      <alignment horizontal="left" vertical="center" indent="1"/>
    </xf>
    <xf numFmtId="0" fontId="26" fillId="34" borderId="12">
      <alignment horizontal="center" vertical="center"/>
    </xf>
    <xf numFmtId="3" fontId="23" fillId="33" borderId="12">
      <alignment horizontal="right" vertical="center" indent="1"/>
    </xf>
    <xf numFmtId="0" fontId="5" fillId="33" borderId="0"/>
    <xf numFmtId="3" fontId="24" fillId="33" borderId="12">
      <alignment horizontal="right" vertical="center" indent="1"/>
    </xf>
    <xf numFmtId="0" fontId="9" fillId="33" borderId="13"/>
    <xf numFmtId="0" fontId="27" fillId="35" borderId="12">
      <alignment horizontal="left" vertical="center" indent="1"/>
    </xf>
    <xf numFmtId="0" fontId="25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28" fillId="36" borderId="14" applyAlignment="0">
      <alignment horizontal="center"/>
    </xf>
    <xf numFmtId="166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5" fillId="0" borderId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2" fillId="0" borderId="1" applyNumberFormat="0" applyFill="0" applyAlignment="0" applyProtection="0"/>
    <xf numFmtId="0" fontId="33" fillId="0" borderId="1" applyNumberFormat="0" applyFill="0" applyAlignment="0" applyProtection="0"/>
    <xf numFmtId="0" fontId="3" fillId="0" borderId="2" applyNumberFormat="0" applyFill="0" applyAlignment="0" applyProtection="0"/>
    <xf numFmtId="0" fontId="34" fillId="0" borderId="2" applyNumberFormat="0" applyFill="0" applyAlignment="0" applyProtection="0"/>
    <xf numFmtId="0" fontId="4" fillId="0" borderId="3" applyNumberFormat="0" applyFill="0" applyAlignment="0" applyProtection="0"/>
    <xf numFmtId="0" fontId="3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>
      <alignment horizontal="centerContinuous"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8" fillId="5" borderId="4" applyNumberFormat="0" applyAlignment="0" applyProtection="0"/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43" fillId="4" borderId="0" applyNumberFormat="0" applyBorder="0" applyAlignment="0" applyProtection="0"/>
    <xf numFmtId="0" fontId="8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1" applyFont="1" applyAlignment="1"/>
    <xf numFmtId="0" fontId="5" fillId="0" borderId="0" xfId="1" applyFont="1" applyAlignment="1"/>
    <xf numFmtId="0" fontId="5" fillId="0" borderId="0" xfId="1" applyFont="1"/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/>
    <xf numFmtId="4" fontId="5" fillId="0" borderId="0" xfId="1" applyNumberFormat="1" applyFont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3" fontId="0" fillId="0" borderId="10" xfId="0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3" fontId="5" fillId="0" borderId="0" xfId="1" applyNumberFormat="1" applyFont="1" applyBorder="1"/>
    <xf numFmtId="4" fontId="5" fillId="0" borderId="0" xfId="1" applyNumberFormat="1" applyFont="1" applyBorder="1"/>
    <xf numFmtId="0" fontId="5" fillId="0" borderId="0" xfId="1" applyFont="1" applyBorder="1" applyAlignment="1">
      <alignment horizontal="left" wrapText="1"/>
    </xf>
    <xf numFmtId="0" fontId="5" fillId="0" borderId="0" xfId="1" applyFont="1" applyAlignment="1">
      <alignment horizontal="left" wrapText="1"/>
    </xf>
    <xf numFmtId="0" fontId="0" fillId="0" borderId="0" xfId="0" applyFont="1" applyAlignment="1">
      <alignment vertical="center"/>
    </xf>
  </cellXfs>
  <cellStyles count="16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06"/>
    <cellStyle name="Normal 13 2" xfId="107"/>
    <cellStyle name="Normal 14" xfId="108"/>
    <cellStyle name="Normal 15" xfId="109"/>
    <cellStyle name="Normal 16" xfId="110"/>
    <cellStyle name="Normal 17" xfId="111"/>
    <cellStyle name="Normal 18" xfId="112"/>
    <cellStyle name="Normal 19" xfId="113"/>
    <cellStyle name="Normal 2" xfId="114"/>
    <cellStyle name="Normal 2 10" xfId="115"/>
    <cellStyle name="Normal 2 11" xfId="1"/>
    <cellStyle name="Normal 2 2" xfId="116"/>
    <cellStyle name="Normal 2 3" xfId="117"/>
    <cellStyle name="Normal 2 3 2" xfId="118"/>
    <cellStyle name="Normal 2 4" xfId="119"/>
    <cellStyle name="Normal 2 4 2" xfId="120"/>
    <cellStyle name="Normal 2 4 3" xfId="121"/>
    <cellStyle name="Normal 2 5" xfId="122"/>
    <cellStyle name="Normal 2 5 2" xfId="123"/>
    <cellStyle name="Normal 2 6" xfId="124"/>
    <cellStyle name="Normal 2 7" xfId="125"/>
    <cellStyle name="Normal 2 8" xfId="126"/>
    <cellStyle name="Normal 2 9" xfId="127"/>
    <cellStyle name="Normal 20" xfId="128"/>
    <cellStyle name="Normal 21" xfId="129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in China, 1950-2010,</a:t>
            </a:r>
            <a:endParaRPr lang="en-US" baseline="0"/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with Projection to 2050</a:t>
            </a:r>
          </a:p>
        </c:rich>
      </c:tx>
      <c:layout>
        <c:manualLayout>
          <c:xMode val="edge"/>
          <c:yMode val="edge"/>
          <c:x val="0.30537239941255306"/>
          <c:y val="2.321083172147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68"/>
          <c:y val="0.14829142488716957"/>
          <c:w val="0.78792702298835815"/>
          <c:h val="0.72598323662153452"/>
        </c:manualLayout>
      </c:layout>
      <c:scatterChart>
        <c:scatterStyle val="lineMarker"/>
        <c:varyColors val="0"/>
        <c:ser>
          <c:idx val="0"/>
          <c:order val="0"/>
          <c:tx>
            <c:v>Population</c:v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'CH Pop'!$A$6:$A$106</c:f>
              <c:numCache>
                <c:formatCode>General</c:formatCode>
                <c:ptCount val="1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</c:numCache>
            </c:numRef>
          </c:xVal>
          <c:yVal>
            <c:numRef>
              <c:f>'CH Pop'!$B$6:$B$66</c:f>
              <c:numCache>
                <c:formatCode>#,##0</c:formatCode>
                <c:ptCount val="61"/>
                <c:pt idx="0">
                  <c:v>543.77599999999995</c:v>
                </c:pt>
                <c:pt idx="1">
                  <c:v>558.81899999999996</c:v>
                </c:pt>
                <c:pt idx="2">
                  <c:v>571.16499999999996</c:v>
                </c:pt>
                <c:pt idx="3">
                  <c:v>581.81200000000001</c:v>
                </c:pt>
                <c:pt idx="4">
                  <c:v>591.55799999999999</c:v>
                </c:pt>
                <c:pt idx="5">
                  <c:v>600.995</c:v>
                </c:pt>
                <c:pt idx="6">
                  <c:v>610.50800000000004</c:v>
                </c:pt>
                <c:pt idx="7">
                  <c:v>620.279</c:v>
                </c:pt>
                <c:pt idx="8">
                  <c:v>630.31399999999996</c:v>
                </c:pt>
                <c:pt idx="9">
                  <c:v>640.48900000000003</c:v>
                </c:pt>
                <c:pt idx="10">
                  <c:v>650.67999999999995</c:v>
                </c:pt>
                <c:pt idx="11">
                  <c:v>660.90899999999999</c:v>
                </c:pt>
                <c:pt idx="12">
                  <c:v>671.46199999999999</c:v>
                </c:pt>
                <c:pt idx="13">
                  <c:v>682.947</c:v>
                </c:pt>
                <c:pt idx="14">
                  <c:v>696.14</c:v>
                </c:pt>
                <c:pt idx="15">
                  <c:v>711.54700000000003</c:v>
                </c:pt>
                <c:pt idx="16">
                  <c:v>729.37699999999995</c:v>
                </c:pt>
                <c:pt idx="17">
                  <c:v>749.32899999999995</c:v>
                </c:pt>
                <c:pt idx="18">
                  <c:v>770.74400000000003</c:v>
                </c:pt>
                <c:pt idx="19">
                  <c:v>792.67700000000002</c:v>
                </c:pt>
                <c:pt idx="20">
                  <c:v>814.37800000000004</c:v>
                </c:pt>
                <c:pt idx="21">
                  <c:v>835.71699999999998</c:v>
                </c:pt>
                <c:pt idx="22">
                  <c:v>856.71500000000003</c:v>
                </c:pt>
                <c:pt idx="23">
                  <c:v>876.96</c:v>
                </c:pt>
                <c:pt idx="24">
                  <c:v>896.005</c:v>
                </c:pt>
                <c:pt idx="25">
                  <c:v>913.57</c:v>
                </c:pt>
                <c:pt idx="26">
                  <c:v>929.45699999999999</c:v>
                </c:pt>
                <c:pt idx="27">
                  <c:v>943.82399999999996</c:v>
                </c:pt>
                <c:pt idx="28">
                  <c:v>957.21400000000006</c:v>
                </c:pt>
                <c:pt idx="29">
                  <c:v>970.40800000000002</c:v>
                </c:pt>
                <c:pt idx="30">
                  <c:v>984.01599999999996</c:v>
                </c:pt>
                <c:pt idx="31">
                  <c:v>998.07500000000005</c:v>
                </c:pt>
                <c:pt idx="32">
                  <c:v>1012.534</c:v>
                </c:pt>
                <c:pt idx="33">
                  <c:v>1027.788</c:v>
                </c:pt>
                <c:pt idx="34">
                  <c:v>1044.2929999999999</c:v>
                </c:pt>
                <c:pt idx="35">
                  <c:v>1062.299</c:v>
                </c:pt>
                <c:pt idx="36">
                  <c:v>1082.028</c:v>
                </c:pt>
                <c:pt idx="37">
                  <c:v>1103.202</c:v>
                </c:pt>
                <c:pt idx="38">
                  <c:v>1124.9280000000001</c:v>
                </c:pt>
                <c:pt idx="39">
                  <c:v>1145.9760000000001</c:v>
                </c:pt>
                <c:pt idx="40">
                  <c:v>1165.4290000000001</c:v>
                </c:pt>
                <c:pt idx="41">
                  <c:v>1183.008</c:v>
                </c:pt>
                <c:pt idx="42">
                  <c:v>1198.875</c:v>
                </c:pt>
                <c:pt idx="43">
                  <c:v>1213.104</c:v>
                </c:pt>
                <c:pt idx="44">
                  <c:v>1225.922</c:v>
                </c:pt>
                <c:pt idx="45">
                  <c:v>1237.5309999999999</c:v>
                </c:pt>
                <c:pt idx="46">
                  <c:v>1247.8969999999999</c:v>
                </c:pt>
                <c:pt idx="47">
                  <c:v>1257.0219999999999</c:v>
                </c:pt>
                <c:pt idx="48">
                  <c:v>1265.223</c:v>
                </c:pt>
                <c:pt idx="49">
                  <c:v>1272.915</c:v>
                </c:pt>
                <c:pt idx="50">
                  <c:v>1280.4290000000001</c:v>
                </c:pt>
                <c:pt idx="51">
                  <c:v>1287.8900000000001</c:v>
                </c:pt>
                <c:pt idx="52">
                  <c:v>1295.3219999999999</c:v>
                </c:pt>
                <c:pt idx="53">
                  <c:v>1302.81</c:v>
                </c:pt>
                <c:pt idx="54">
                  <c:v>1310.414</c:v>
                </c:pt>
                <c:pt idx="55">
                  <c:v>1318.1769999999999</c:v>
                </c:pt>
                <c:pt idx="56">
                  <c:v>1326.146</c:v>
                </c:pt>
                <c:pt idx="57">
                  <c:v>1334.3440000000001</c:v>
                </c:pt>
                <c:pt idx="58">
                  <c:v>1342.7329999999999</c:v>
                </c:pt>
                <c:pt idx="59">
                  <c:v>1351.248</c:v>
                </c:pt>
                <c:pt idx="60">
                  <c:v>1359.8209999999999</c:v>
                </c:pt>
              </c:numCache>
            </c:numRef>
          </c:yVal>
          <c:smooth val="0"/>
        </c:ser>
        <c:ser>
          <c:idx val="1"/>
          <c:order val="1"/>
          <c:tx>
            <c:v>Projection</c:v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'CH Pop'!$A$67:$A$106</c:f>
              <c:numCache>
                <c:formatCode>General</c:formatCode>
                <c:ptCount val="4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</c:numCache>
            </c:numRef>
          </c:xVal>
          <c:yVal>
            <c:numRef>
              <c:f>'CH Pop'!$B$67:$B$106</c:f>
              <c:numCache>
                <c:formatCode>#,##0</c:formatCode>
                <c:ptCount val="40"/>
                <c:pt idx="0">
                  <c:v>1368.44</c:v>
                </c:pt>
                <c:pt idx="1">
                  <c:v>1377.0650000000001</c:v>
                </c:pt>
                <c:pt idx="2">
                  <c:v>1385.567</c:v>
                </c:pt>
                <c:pt idx="3">
                  <c:v>1393.7840000000001</c:v>
                </c:pt>
                <c:pt idx="4">
                  <c:v>1401.587</c:v>
                </c:pt>
                <c:pt idx="5">
                  <c:v>1408.922</c:v>
                </c:pt>
                <c:pt idx="6">
                  <c:v>1415.77</c:v>
                </c:pt>
                <c:pt idx="7">
                  <c:v>1422.075</c:v>
                </c:pt>
                <c:pt idx="8">
                  <c:v>1427.7850000000001</c:v>
                </c:pt>
                <c:pt idx="9">
                  <c:v>1432.8679999999999</c:v>
                </c:pt>
                <c:pt idx="10">
                  <c:v>1437.289</c:v>
                </c:pt>
                <c:pt idx="11">
                  <c:v>1441.0509999999999</c:v>
                </c:pt>
                <c:pt idx="12">
                  <c:v>1444.204</c:v>
                </c:pt>
                <c:pt idx="13">
                  <c:v>1446.827</c:v>
                </c:pt>
                <c:pt idx="14">
                  <c:v>1448.9839999999999</c:v>
                </c:pt>
                <c:pt idx="15">
                  <c:v>1450.6890000000001</c:v>
                </c:pt>
                <c:pt idx="16">
                  <c:v>1451.943</c:v>
                </c:pt>
                <c:pt idx="17">
                  <c:v>1452.7760000000001</c:v>
                </c:pt>
                <c:pt idx="18">
                  <c:v>1453.2190000000001</c:v>
                </c:pt>
                <c:pt idx="19">
                  <c:v>1453.297</c:v>
                </c:pt>
                <c:pt idx="20">
                  <c:v>1453.03</c:v>
                </c:pt>
                <c:pt idx="21">
                  <c:v>1452.4269999999999</c:v>
                </c:pt>
                <c:pt idx="22">
                  <c:v>1451.4880000000001</c:v>
                </c:pt>
                <c:pt idx="23">
                  <c:v>1450.2090000000001</c:v>
                </c:pt>
                <c:pt idx="24">
                  <c:v>1448.5889999999999</c:v>
                </c:pt>
                <c:pt idx="25">
                  <c:v>1446.635</c:v>
                </c:pt>
                <c:pt idx="26">
                  <c:v>1444.3530000000001</c:v>
                </c:pt>
                <c:pt idx="27">
                  <c:v>1441.74</c:v>
                </c:pt>
                <c:pt idx="28">
                  <c:v>1438.79</c:v>
                </c:pt>
                <c:pt idx="29">
                  <c:v>1435.499</c:v>
                </c:pt>
                <c:pt idx="30">
                  <c:v>1431.874</c:v>
                </c:pt>
                <c:pt idx="31">
                  <c:v>1427.921</c:v>
                </c:pt>
                <c:pt idx="32">
                  <c:v>1423.64</c:v>
                </c:pt>
                <c:pt idx="33">
                  <c:v>1419.028</c:v>
                </c:pt>
                <c:pt idx="34">
                  <c:v>1414.0889999999999</c:v>
                </c:pt>
                <c:pt idx="35">
                  <c:v>1408.83</c:v>
                </c:pt>
                <c:pt idx="36">
                  <c:v>1403.2670000000001</c:v>
                </c:pt>
                <c:pt idx="37">
                  <c:v>1397.421</c:v>
                </c:pt>
                <c:pt idx="38">
                  <c:v>1391.316</c:v>
                </c:pt>
                <c:pt idx="39">
                  <c:v>1384.9770000000001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27680"/>
        <c:axId val="130329600"/>
      </c:scatterChart>
      <c:valAx>
        <c:axId val="13032768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UNPop</a:t>
                </a:r>
              </a:p>
            </c:rich>
          </c:tx>
          <c:layout>
            <c:manualLayout>
              <c:xMode val="edge"/>
              <c:yMode val="edge"/>
              <c:x val="0.44100054377379011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29600"/>
        <c:crosses val="autoZero"/>
        <c:crossBetween val="midCat"/>
        <c:majorUnit val="20"/>
      </c:valAx>
      <c:valAx>
        <c:axId val="13032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75822050290135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27680"/>
        <c:crossesAt val="195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0.95006</cdr:x>
      <cdr:y>0.16485</cdr:y>
    </cdr:from>
    <cdr:to>
      <cdr:x>0.97782</cdr:x>
      <cdr:y>0.8703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812800"/>
          <a:ext cx="162055" cy="3478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CH JA Yields"/>
      <sheetName val="CH JA Yields (g)"/>
      <sheetName val="US GrainUse"/>
      <sheetName val="US GrainUse (g)"/>
      <sheetName val="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>
        <row r="6">
          <cell r="A6">
            <v>1950</v>
          </cell>
          <cell r="B6">
            <v>543.77599999999995</v>
          </cell>
        </row>
        <row r="7">
          <cell r="A7">
            <v>1951</v>
          </cell>
          <cell r="B7">
            <v>558.81899999999996</v>
          </cell>
        </row>
        <row r="8">
          <cell r="A8">
            <v>1952</v>
          </cell>
          <cell r="B8">
            <v>571.16499999999996</v>
          </cell>
        </row>
        <row r="9">
          <cell r="A9">
            <v>1953</v>
          </cell>
          <cell r="B9">
            <v>581.81200000000001</v>
          </cell>
        </row>
        <row r="10">
          <cell r="A10">
            <v>1954</v>
          </cell>
          <cell r="B10">
            <v>591.55799999999999</v>
          </cell>
        </row>
        <row r="11">
          <cell r="A11">
            <v>1955</v>
          </cell>
          <cell r="B11">
            <v>600.995</v>
          </cell>
        </row>
        <row r="12">
          <cell r="A12">
            <v>1956</v>
          </cell>
          <cell r="B12">
            <v>610.50800000000004</v>
          </cell>
        </row>
        <row r="13">
          <cell r="A13">
            <v>1957</v>
          </cell>
          <cell r="B13">
            <v>620.279</v>
          </cell>
        </row>
        <row r="14">
          <cell r="A14">
            <v>1958</v>
          </cell>
          <cell r="B14">
            <v>630.31399999999996</v>
          </cell>
        </row>
        <row r="15">
          <cell r="A15">
            <v>1959</v>
          </cell>
          <cell r="B15">
            <v>640.48900000000003</v>
          </cell>
        </row>
        <row r="16">
          <cell r="A16">
            <v>1960</v>
          </cell>
          <cell r="B16">
            <v>650.67999999999995</v>
          </cell>
        </row>
        <row r="17">
          <cell r="A17">
            <v>1961</v>
          </cell>
          <cell r="B17">
            <v>660.90899999999999</v>
          </cell>
        </row>
        <row r="18">
          <cell r="A18">
            <v>1962</v>
          </cell>
          <cell r="B18">
            <v>671.46199999999999</v>
          </cell>
        </row>
        <row r="19">
          <cell r="A19">
            <v>1963</v>
          </cell>
          <cell r="B19">
            <v>682.947</v>
          </cell>
        </row>
        <row r="20">
          <cell r="A20">
            <v>1964</v>
          </cell>
          <cell r="B20">
            <v>696.14</v>
          </cell>
        </row>
        <row r="21">
          <cell r="A21">
            <v>1965</v>
          </cell>
          <cell r="B21">
            <v>711.54700000000003</v>
          </cell>
        </row>
        <row r="22">
          <cell r="A22">
            <v>1966</v>
          </cell>
          <cell r="B22">
            <v>729.37699999999995</v>
          </cell>
        </row>
        <row r="23">
          <cell r="A23">
            <v>1967</v>
          </cell>
          <cell r="B23">
            <v>749.32899999999995</v>
          </cell>
        </row>
        <row r="24">
          <cell r="A24">
            <v>1968</v>
          </cell>
          <cell r="B24">
            <v>770.74400000000003</v>
          </cell>
        </row>
        <row r="25">
          <cell r="A25">
            <v>1969</v>
          </cell>
          <cell r="B25">
            <v>792.67700000000002</v>
          </cell>
        </row>
        <row r="26">
          <cell r="A26">
            <v>1970</v>
          </cell>
          <cell r="B26">
            <v>814.37800000000004</v>
          </cell>
        </row>
        <row r="27">
          <cell r="A27">
            <v>1971</v>
          </cell>
          <cell r="B27">
            <v>835.71699999999998</v>
          </cell>
        </row>
        <row r="28">
          <cell r="A28">
            <v>1972</v>
          </cell>
          <cell r="B28">
            <v>856.71500000000003</v>
          </cell>
        </row>
        <row r="29">
          <cell r="A29">
            <v>1973</v>
          </cell>
          <cell r="B29">
            <v>876.96</v>
          </cell>
        </row>
        <row r="30">
          <cell r="A30">
            <v>1974</v>
          </cell>
          <cell r="B30">
            <v>896.005</v>
          </cell>
        </row>
        <row r="31">
          <cell r="A31">
            <v>1975</v>
          </cell>
          <cell r="B31">
            <v>913.57</v>
          </cell>
        </row>
        <row r="32">
          <cell r="A32">
            <v>1976</v>
          </cell>
          <cell r="B32">
            <v>929.45699999999999</v>
          </cell>
        </row>
        <row r="33">
          <cell r="A33">
            <v>1977</v>
          </cell>
          <cell r="B33">
            <v>943.82399999999996</v>
          </cell>
        </row>
        <row r="34">
          <cell r="A34">
            <v>1978</v>
          </cell>
          <cell r="B34">
            <v>957.21400000000006</v>
          </cell>
        </row>
        <row r="35">
          <cell r="A35">
            <v>1979</v>
          </cell>
          <cell r="B35">
            <v>970.40800000000002</v>
          </cell>
        </row>
        <row r="36">
          <cell r="A36">
            <v>1980</v>
          </cell>
          <cell r="B36">
            <v>984.01599999999996</v>
          </cell>
        </row>
        <row r="37">
          <cell r="A37">
            <v>1981</v>
          </cell>
          <cell r="B37">
            <v>998.07500000000005</v>
          </cell>
        </row>
        <row r="38">
          <cell r="A38">
            <v>1982</v>
          </cell>
          <cell r="B38">
            <v>1012.534</v>
          </cell>
        </row>
        <row r="39">
          <cell r="A39">
            <v>1983</v>
          </cell>
          <cell r="B39">
            <v>1027.788</v>
          </cell>
        </row>
        <row r="40">
          <cell r="A40">
            <v>1984</v>
          </cell>
          <cell r="B40">
            <v>1044.2929999999999</v>
          </cell>
        </row>
        <row r="41">
          <cell r="A41">
            <v>1985</v>
          </cell>
          <cell r="B41">
            <v>1062.299</v>
          </cell>
        </row>
        <row r="42">
          <cell r="A42">
            <v>1986</v>
          </cell>
          <cell r="B42">
            <v>1082.028</v>
          </cell>
        </row>
        <row r="43">
          <cell r="A43">
            <v>1987</v>
          </cell>
          <cell r="B43">
            <v>1103.202</v>
          </cell>
        </row>
        <row r="44">
          <cell r="A44">
            <v>1988</v>
          </cell>
          <cell r="B44">
            <v>1124.9280000000001</v>
          </cell>
        </row>
        <row r="45">
          <cell r="A45">
            <v>1989</v>
          </cell>
          <cell r="B45">
            <v>1145.9760000000001</v>
          </cell>
        </row>
        <row r="46">
          <cell r="A46">
            <v>1990</v>
          </cell>
          <cell r="B46">
            <v>1165.4290000000001</v>
          </cell>
        </row>
        <row r="47">
          <cell r="A47">
            <v>1991</v>
          </cell>
          <cell r="B47">
            <v>1183.008</v>
          </cell>
        </row>
        <row r="48">
          <cell r="A48">
            <v>1992</v>
          </cell>
          <cell r="B48">
            <v>1198.875</v>
          </cell>
        </row>
        <row r="49">
          <cell r="A49">
            <v>1993</v>
          </cell>
          <cell r="B49">
            <v>1213.104</v>
          </cell>
        </row>
        <row r="50">
          <cell r="A50">
            <v>1994</v>
          </cell>
          <cell r="B50">
            <v>1225.922</v>
          </cell>
        </row>
        <row r="51">
          <cell r="A51">
            <v>1995</v>
          </cell>
          <cell r="B51">
            <v>1237.5309999999999</v>
          </cell>
        </row>
        <row r="52">
          <cell r="A52">
            <v>1996</v>
          </cell>
          <cell r="B52">
            <v>1247.8969999999999</v>
          </cell>
        </row>
        <row r="53">
          <cell r="A53">
            <v>1997</v>
          </cell>
          <cell r="B53">
            <v>1257.0219999999999</v>
          </cell>
        </row>
        <row r="54">
          <cell r="A54">
            <v>1998</v>
          </cell>
          <cell r="B54">
            <v>1265.223</v>
          </cell>
        </row>
        <row r="55">
          <cell r="A55">
            <v>1999</v>
          </cell>
          <cell r="B55">
            <v>1272.915</v>
          </cell>
        </row>
        <row r="56">
          <cell r="A56">
            <v>2000</v>
          </cell>
          <cell r="B56">
            <v>1280.4290000000001</v>
          </cell>
        </row>
        <row r="57">
          <cell r="A57">
            <v>2001</v>
          </cell>
          <cell r="B57">
            <v>1287.8900000000001</v>
          </cell>
        </row>
        <row r="58">
          <cell r="A58">
            <v>2002</v>
          </cell>
          <cell r="B58">
            <v>1295.3219999999999</v>
          </cell>
        </row>
        <row r="59">
          <cell r="A59">
            <v>2003</v>
          </cell>
          <cell r="B59">
            <v>1302.81</v>
          </cell>
        </row>
        <row r="60">
          <cell r="A60">
            <v>2004</v>
          </cell>
          <cell r="B60">
            <v>1310.414</v>
          </cell>
        </row>
        <row r="61">
          <cell r="A61">
            <v>2005</v>
          </cell>
          <cell r="B61">
            <v>1318.1769999999999</v>
          </cell>
        </row>
        <row r="62">
          <cell r="A62">
            <v>2006</v>
          </cell>
          <cell r="B62">
            <v>1326.146</v>
          </cell>
        </row>
        <row r="63">
          <cell r="A63">
            <v>2007</v>
          </cell>
          <cell r="B63">
            <v>1334.3440000000001</v>
          </cell>
        </row>
        <row r="64">
          <cell r="A64">
            <v>2008</v>
          </cell>
          <cell r="B64">
            <v>1342.7329999999999</v>
          </cell>
        </row>
        <row r="65">
          <cell r="A65">
            <v>2009</v>
          </cell>
          <cell r="B65">
            <v>1351.248</v>
          </cell>
        </row>
        <row r="66">
          <cell r="A66">
            <v>2010</v>
          </cell>
          <cell r="B66">
            <v>1359.8209999999999</v>
          </cell>
        </row>
        <row r="67">
          <cell r="A67">
            <v>2011</v>
          </cell>
          <cell r="B67">
            <v>1368.44</v>
          </cell>
        </row>
        <row r="68">
          <cell r="A68">
            <v>2012</v>
          </cell>
          <cell r="B68">
            <v>1377.0650000000001</v>
          </cell>
        </row>
        <row r="69">
          <cell r="A69">
            <v>2013</v>
          </cell>
          <cell r="B69">
            <v>1385.567</v>
          </cell>
        </row>
        <row r="70">
          <cell r="A70">
            <v>2014</v>
          </cell>
          <cell r="B70">
            <v>1393.7840000000001</v>
          </cell>
        </row>
        <row r="71">
          <cell r="A71">
            <v>2015</v>
          </cell>
          <cell r="B71">
            <v>1401.587</v>
          </cell>
        </row>
        <row r="72">
          <cell r="A72">
            <v>2016</v>
          </cell>
          <cell r="B72">
            <v>1408.922</v>
          </cell>
        </row>
        <row r="73">
          <cell r="A73">
            <v>2017</v>
          </cell>
          <cell r="B73">
            <v>1415.77</v>
          </cell>
        </row>
        <row r="74">
          <cell r="A74">
            <v>2018</v>
          </cell>
          <cell r="B74">
            <v>1422.075</v>
          </cell>
        </row>
        <row r="75">
          <cell r="A75">
            <v>2019</v>
          </cell>
          <cell r="B75">
            <v>1427.7850000000001</v>
          </cell>
        </row>
        <row r="76">
          <cell r="A76">
            <v>2020</v>
          </cell>
          <cell r="B76">
            <v>1432.8679999999999</v>
          </cell>
        </row>
        <row r="77">
          <cell r="A77">
            <v>2021</v>
          </cell>
          <cell r="B77">
            <v>1437.289</v>
          </cell>
        </row>
        <row r="78">
          <cell r="A78">
            <v>2022</v>
          </cell>
          <cell r="B78">
            <v>1441.0509999999999</v>
          </cell>
        </row>
        <row r="79">
          <cell r="A79">
            <v>2023</v>
          </cell>
          <cell r="B79">
            <v>1444.204</v>
          </cell>
        </row>
        <row r="80">
          <cell r="A80">
            <v>2024</v>
          </cell>
          <cell r="B80">
            <v>1446.827</v>
          </cell>
        </row>
        <row r="81">
          <cell r="A81">
            <v>2025</v>
          </cell>
          <cell r="B81">
            <v>1448.9839999999999</v>
          </cell>
        </row>
        <row r="82">
          <cell r="A82">
            <v>2026</v>
          </cell>
          <cell r="B82">
            <v>1450.6890000000001</v>
          </cell>
        </row>
        <row r="83">
          <cell r="A83">
            <v>2027</v>
          </cell>
          <cell r="B83">
            <v>1451.943</v>
          </cell>
        </row>
        <row r="84">
          <cell r="A84">
            <v>2028</v>
          </cell>
          <cell r="B84">
            <v>1452.7760000000001</v>
          </cell>
        </row>
        <row r="85">
          <cell r="A85">
            <v>2029</v>
          </cell>
          <cell r="B85">
            <v>1453.2190000000001</v>
          </cell>
        </row>
        <row r="86">
          <cell r="A86">
            <v>2030</v>
          </cell>
          <cell r="B86">
            <v>1453.297</v>
          </cell>
        </row>
        <row r="87">
          <cell r="A87">
            <v>2031</v>
          </cell>
          <cell r="B87">
            <v>1453.03</v>
          </cell>
        </row>
        <row r="88">
          <cell r="A88">
            <v>2032</v>
          </cell>
          <cell r="B88">
            <v>1452.4269999999999</v>
          </cell>
        </row>
        <row r="89">
          <cell r="A89">
            <v>2033</v>
          </cell>
          <cell r="B89">
            <v>1451.4880000000001</v>
          </cell>
        </row>
        <row r="90">
          <cell r="A90">
            <v>2034</v>
          </cell>
          <cell r="B90">
            <v>1450.2090000000001</v>
          </cell>
        </row>
        <row r="91">
          <cell r="A91">
            <v>2035</v>
          </cell>
          <cell r="B91">
            <v>1448.5889999999999</v>
          </cell>
        </row>
        <row r="92">
          <cell r="A92">
            <v>2036</v>
          </cell>
          <cell r="B92">
            <v>1446.635</v>
          </cell>
        </row>
        <row r="93">
          <cell r="A93">
            <v>2037</v>
          </cell>
          <cell r="B93">
            <v>1444.3530000000001</v>
          </cell>
        </row>
        <row r="94">
          <cell r="A94">
            <v>2038</v>
          </cell>
          <cell r="B94">
            <v>1441.74</v>
          </cell>
        </row>
        <row r="95">
          <cell r="A95">
            <v>2039</v>
          </cell>
          <cell r="B95">
            <v>1438.79</v>
          </cell>
        </row>
        <row r="96">
          <cell r="A96">
            <v>2040</v>
          </cell>
          <cell r="B96">
            <v>1435.499</v>
          </cell>
        </row>
        <row r="97">
          <cell r="A97">
            <v>2041</v>
          </cell>
          <cell r="B97">
            <v>1431.874</v>
          </cell>
        </row>
        <row r="98">
          <cell r="A98">
            <v>2042</v>
          </cell>
          <cell r="B98">
            <v>1427.921</v>
          </cell>
        </row>
        <row r="99">
          <cell r="A99">
            <v>2043</v>
          </cell>
          <cell r="B99">
            <v>1423.64</v>
          </cell>
        </row>
        <row r="100">
          <cell r="A100">
            <v>2044</v>
          </cell>
          <cell r="B100">
            <v>1419.028</v>
          </cell>
        </row>
        <row r="101">
          <cell r="A101">
            <v>2045</v>
          </cell>
          <cell r="B101">
            <v>1414.0889999999999</v>
          </cell>
        </row>
        <row r="102">
          <cell r="A102">
            <v>2046</v>
          </cell>
          <cell r="B102">
            <v>1408.83</v>
          </cell>
        </row>
        <row r="103">
          <cell r="A103">
            <v>2047</v>
          </cell>
          <cell r="B103">
            <v>1403.2670000000001</v>
          </cell>
        </row>
        <row r="104">
          <cell r="A104">
            <v>2048</v>
          </cell>
          <cell r="B104">
            <v>1397.421</v>
          </cell>
        </row>
        <row r="105">
          <cell r="A105">
            <v>2049</v>
          </cell>
          <cell r="B105">
            <v>1391.316</v>
          </cell>
        </row>
        <row r="106">
          <cell r="A106">
            <v>2050</v>
          </cell>
          <cell r="B106">
            <v>1384.9770000000001</v>
          </cell>
        </row>
      </sheetData>
      <sheetData sheetId="13"/>
      <sheetData sheetId="15"/>
      <sheetData sheetId="18"/>
      <sheetData sheetId="20"/>
      <sheetData sheetId="22"/>
      <sheetData sheetId="24"/>
      <sheetData sheetId="26"/>
      <sheetData sheetId="28"/>
      <sheetData sheetId="30"/>
      <sheetData sheetId="34"/>
      <sheetData sheetId="37"/>
      <sheetData sheetId="39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zoomScaleNormal="100" zoomScaleSheetLayoutView="100" zoomScalePageLayoutView="85" workbookViewId="0"/>
  </sheetViews>
  <sheetFormatPr defaultRowHeight="12.75" x14ac:dyDescent="0.2"/>
  <cols>
    <col min="1" max="1" width="9.140625" style="6"/>
    <col min="2" max="2" width="13.7109375" style="3" customWidth="1"/>
    <col min="3" max="4" width="18.28515625" style="3" customWidth="1"/>
    <col min="5" max="257" width="9.140625" style="3"/>
    <col min="258" max="258" width="13.7109375" style="3" customWidth="1"/>
    <col min="259" max="260" width="18.28515625" style="3" customWidth="1"/>
    <col min="261" max="513" width="9.140625" style="3"/>
    <col min="514" max="514" width="13.7109375" style="3" customWidth="1"/>
    <col min="515" max="516" width="18.28515625" style="3" customWidth="1"/>
    <col min="517" max="769" width="9.140625" style="3"/>
    <col min="770" max="770" width="13.7109375" style="3" customWidth="1"/>
    <col min="771" max="772" width="18.28515625" style="3" customWidth="1"/>
    <col min="773" max="1025" width="9.140625" style="3"/>
    <col min="1026" max="1026" width="13.7109375" style="3" customWidth="1"/>
    <col min="1027" max="1028" width="18.28515625" style="3" customWidth="1"/>
    <col min="1029" max="1281" width="9.140625" style="3"/>
    <col min="1282" max="1282" width="13.7109375" style="3" customWidth="1"/>
    <col min="1283" max="1284" width="18.28515625" style="3" customWidth="1"/>
    <col min="1285" max="1537" width="9.140625" style="3"/>
    <col min="1538" max="1538" width="13.7109375" style="3" customWidth="1"/>
    <col min="1539" max="1540" width="18.28515625" style="3" customWidth="1"/>
    <col min="1541" max="1793" width="9.140625" style="3"/>
    <col min="1794" max="1794" width="13.7109375" style="3" customWidth="1"/>
    <col min="1795" max="1796" width="18.28515625" style="3" customWidth="1"/>
    <col min="1797" max="2049" width="9.140625" style="3"/>
    <col min="2050" max="2050" width="13.7109375" style="3" customWidth="1"/>
    <col min="2051" max="2052" width="18.28515625" style="3" customWidth="1"/>
    <col min="2053" max="2305" width="9.140625" style="3"/>
    <col min="2306" max="2306" width="13.7109375" style="3" customWidth="1"/>
    <col min="2307" max="2308" width="18.28515625" style="3" customWidth="1"/>
    <col min="2309" max="2561" width="9.140625" style="3"/>
    <col min="2562" max="2562" width="13.7109375" style="3" customWidth="1"/>
    <col min="2563" max="2564" width="18.28515625" style="3" customWidth="1"/>
    <col min="2565" max="2817" width="9.140625" style="3"/>
    <col min="2818" max="2818" width="13.7109375" style="3" customWidth="1"/>
    <col min="2819" max="2820" width="18.28515625" style="3" customWidth="1"/>
    <col min="2821" max="3073" width="9.140625" style="3"/>
    <col min="3074" max="3074" width="13.7109375" style="3" customWidth="1"/>
    <col min="3075" max="3076" width="18.28515625" style="3" customWidth="1"/>
    <col min="3077" max="3329" width="9.140625" style="3"/>
    <col min="3330" max="3330" width="13.7109375" style="3" customWidth="1"/>
    <col min="3331" max="3332" width="18.28515625" style="3" customWidth="1"/>
    <col min="3333" max="3585" width="9.140625" style="3"/>
    <col min="3586" max="3586" width="13.7109375" style="3" customWidth="1"/>
    <col min="3587" max="3588" width="18.28515625" style="3" customWidth="1"/>
    <col min="3589" max="3841" width="9.140625" style="3"/>
    <col min="3842" max="3842" width="13.7109375" style="3" customWidth="1"/>
    <col min="3843" max="3844" width="18.28515625" style="3" customWidth="1"/>
    <col min="3845" max="4097" width="9.140625" style="3"/>
    <col min="4098" max="4098" width="13.7109375" style="3" customWidth="1"/>
    <col min="4099" max="4100" width="18.28515625" style="3" customWidth="1"/>
    <col min="4101" max="4353" width="9.140625" style="3"/>
    <col min="4354" max="4354" width="13.7109375" style="3" customWidth="1"/>
    <col min="4355" max="4356" width="18.28515625" style="3" customWidth="1"/>
    <col min="4357" max="4609" width="9.140625" style="3"/>
    <col min="4610" max="4610" width="13.7109375" style="3" customWidth="1"/>
    <col min="4611" max="4612" width="18.28515625" style="3" customWidth="1"/>
    <col min="4613" max="4865" width="9.140625" style="3"/>
    <col min="4866" max="4866" width="13.7109375" style="3" customWidth="1"/>
    <col min="4867" max="4868" width="18.28515625" style="3" customWidth="1"/>
    <col min="4869" max="5121" width="9.140625" style="3"/>
    <col min="5122" max="5122" width="13.7109375" style="3" customWidth="1"/>
    <col min="5123" max="5124" width="18.28515625" style="3" customWidth="1"/>
    <col min="5125" max="5377" width="9.140625" style="3"/>
    <col min="5378" max="5378" width="13.7109375" style="3" customWidth="1"/>
    <col min="5379" max="5380" width="18.28515625" style="3" customWidth="1"/>
    <col min="5381" max="5633" width="9.140625" style="3"/>
    <col min="5634" max="5634" width="13.7109375" style="3" customWidth="1"/>
    <col min="5635" max="5636" width="18.28515625" style="3" customWidth="1"/>
    <col min="5637" max="5889" width="9.140625" style="3"/>
    <col min="5890" max="5890" width="13.7109375" style="3" customWidth="1"/>
    <col min="5891" max="5892" width="18.28515625" style="3" customWidth="1"/>
    <col min="5893" max="6145" width="9.140625" style="3"/>
    <col min="6146" max="6146" width="13.7109375" style="3" customWidth="1"/>
    <col min="6147" max="6148" width="18.28515625" style="3" customWidth="1"/>
    <col min="6149" max="6401" width="9.140625" style="3"/>
    <col min="6402" max="6402" width="13.7109375" style="3" customWidth="1"/>
    <col min="6403" max="6404" width="18.28515625" style="3" customWidth="1"/>
    <col min="6405" max="6657" width="9.140625" style="3"/>
    <col min="6658" max="6658" width="13.7109375" style="3" customWidth="1"/>
    <col min="6659" max="6660" width="18.28515625" style="3" customWidth="1"/>
    <col min="6661" max="6913" width="9.140625" style="3"/>
    <col min="6914" max="6914" width="13.7109375" style="3" customWidth="1"/>
    <col min="6915" max="6916" width="18.28515625" style="3" customWidth="1"/>
    <col min="6917" max="7169" width="9.140625" style="3"/>
    <col min="7170" max="7170" width="13.7109375" style="3" customWidth="1"/>
    <col min="7171" max="7172" width="18.28515625" style="3" customWidth="1"/>
    <col min="7173" max="7425" width="9.140625" style="3"/>
    <col min="7426" max="7426" width="13.7109375" style="3" customWidth="1"/>
    <col min="7427" max="7428" width="18.28515625" style="3" customWidth="1"/>
    <col min="7429" max="7681" width="9.140625" style="3"/>
    <col min="7682" max="7682" width="13.7109375" style="3" customWidth="1"/>
    <col min="7683" max="7684" width="18.28515625" style="3" customWidth="1"/>
    <col min="7685" max="7937" width="9.140625" style="3"/>
    <col min="7938" max="7938" width="13.7109375" style="3" customWidth="1"/>
    <col min="7939" max="7940" width="18.28515625" style="3" customWidth="1"/>
    <col min="7941" max="8193" width="9.140625" style="3"/>
    <col min="8194" max="8194" width="13.7109375" style="3" customWidth="1"/>
    <col min="8195" max="8196" width="18.28515625" style="3" customWidth="1"/>
    <col min="8197" max="8449" width="9.140625" style="3"/>
    <col min="8450" max="8450" width="13.7109375" style="3" customWidth="1"/>
    <col min="8451" max="8452" width="18.28515625" style="3" customWidth="1"/>
    <col min="8453" max="8705" width="9.140625" style="3"/>
    <col min="8706" max="8706" width="13.7109375" style="3" customWidth="1"/>
    <col min="8707" max="8708" width="18.28515625" style="3" customWidth="1"/>
    <col min="8709" max="8961" width="9.140625" style="3"/>
    <col min="8962" max="8962" width="13.7109375" style="3" customWidth="1"/>
    <col min="8963" max="8964" width="18.28515625" style="3" customWidth="1"/>
    <col min="8965" max="9217" width="9.140625" style="3"/>
    <col min="9218" max="9218" width="13.7109375" style="3" customWidth="1"/>
    <col min="9219" max="9220" width="18.28515625" style="3" customWidth="1"/>
    <col min="9221" max="9473" width="9.140625" style="3"/>
    <col min="9474" max="9474" width="13.7109375" style="3" customWidth="1"/>
    <col min="9475" max="9476" width="18.28515625" style="3" customWidth="1"/>
    <col min="9477" max="9729" width="9.140625" style="3"/>
    <col min="9730" max="9730" width="13.7109375" style="3" customWidth="1"/>
    <col min="9731" max="9732" width="18.28515625" style="3" customWidth="1"/>
    <col min="9733" max="9985" width="9.140625" style="3"/>
    <col min="9986" max="9986" width="13.7109375" style="3" customWidth="1"/>
    <col min="9987" max="9988" width="18.28515625" style="3" customWidth="1"/>
    <col min="9989" max="10241" width="9.140625" style="3"/>
    <col min="10242" max="10242" width="13.7109375" style="3" customWidth="1"/>
    <col min="10243" max="10244" width="18.28515625" style="3" customWidth="1"/>
    <col min="10245" max="10497" width="9.140625" style="3"/>
    <col min="10498" max="10498" width="13.7109375" style="3" customWidth="1"/>
    <col min="10499" max="10500" width="18.28515625" style="3" customWidth="1"/>
    <col min="10501" max="10753" width="9.140625" style="3"/>
    <col min="10754" max="10754" width="13.7109375" style="3" customWidth="1"/>
    <col min="10755" max="10756" width="18.28515625" style="3" customWidth="1"/>
    <col min="10757" max="11009" width="9.140625" style="3"/>
    <col min="11010" max="11010" width="13.7109375" style="3" customWidth="1"/>
    <col min="11011" max="11012" width="18.28515625" style="3" customWidth="1"/>
    <col min="11013" max="11265" width="9.140625" style="3"/>
    <col min="11266" max="11266" width="13.7109375" style="3" customWidth="1"/>
    <col min="11267" max="11268" width="18.28515625" style="3" customWidth="1"/>
    <col min="11269" max="11521" width="9.140625" style="3"/>
    <col min="11522" max="11522" width="13.7109375" style="3" customWidth="1"/>
    <col min="11523" max="11524" width="18.28515625" style="3" customWidth="1"/>
    <col min="11525" max="11777" width="9.140625" style="3"/>
    <col min="11778" max="11778" width="13.7109375" style="3" customWidth="1"/>
    <col min="11779" max="11780" width="18.28515625" style="3" customWidth="1"/>
    <col min="11781" max="12033" width="9.140625" style="3"/>
    <col min="12034" max="12034" width="13.7109375" style="3" customWidth="1"/>
    <col min="12035" max="12036" width="18.28515625" style="3" customWidth="1"/>
    <col min="12037" max="12289" width="9.140625" style="3"/>
    <col min="12290" max="12290" width="13.7109375" style="3" customWidth="1"/>
    <col min="12291" max="12292" width="18.28515625" style="3" customWidth="1"/>
    <col min="12293" max="12545" width="9.140625" style="3"/>
    <col min="12546" max="12546" width="13.7109375" style="3" customWidth="1"/>
    <col min="12547" max="12548" width="18.28515625" style="3" customWidth="1"/>
    <col min="12549" max="12801" width="9.140625" style="3"/>
    <col min="12802" max="12802" width="13.7109375" style="3" customWidth="1"/>
    <col min="12803" max="12804" width="18.28515625" style="3" customWidth="1"/>
    <col min="12805" max="13057" width="9.140625" style="3"/>
    <col min="13058" max="13058" width="13.7109375" style="3" customWidth="1"/>
    <col min="13059" max="13060" width="18.28515625" style="3" customWidth="1"/>
    <col min="13061" max="13313" width="9.140625" style="3"/>
    <col min="13314" max="13314" width="13.7109375" style="3" customWidth="1"/>
    <col min="13315" max="13316" width="18.28515625" style="3" customWidth="1"/>
    <col min="13317" max="13569" width="9.140625" style="3"/>
    <col min="13570" max="13570" width="13.7109375" style="3" customWidth="1"/>
    <col min="13571" max="13572" width="18.28515625" style="3" customWidth="1"/>
    <col min="13573" max="13825" width="9.140625" style="3"/>
    <col min="13826" max="13826" width="13.7109375" style="3" customWidth="1"/>
    <col min="13827" max="13828" width="18.28515625" style="3" customWidth="1"/>
    <col min="13829" max="14081" width="9.140625" style="3"/>
    <col min="14082" max="14082" width="13.7109375" style="3" customWidth="1"/>
    <col min="14083" max="14084" width="18.28515625" style="3" customWidth="1"/>
    <col min="14085" max="14337" width="9.140625" style="3"/>
    <col min="14338" max="14338" width="13.7109375" style="3" customWidth="1"/>
    <col min="14339" max="14340" width="18.28515625" style="3" customWidth="1"/>
    <col min="14341" max="14593" width="9.140625" style="3"/>
    <col min="14594" max="14594" width="13.7109375" style="3" customWidth="1"/>
    <col min="14595" max="14596" width="18.28515625" style="3" customWidth="1"/>
    <col min="14597" max="14849" width="9.140625" style="3"/>
    <col min="14850" max="14850" width="13.7109375" style="3" customWidth="1"/>
    <col min="14851" max="14852" width="18.28515625" style="3" customWidth="1"/>
    <col min="14853" max="15105" width="9.140625" style="3"/>
    <col min="15106" max="15106" width="13.7109375" style="3" customWidth="1"/>
    <col min="15107" max="15108" width="18.28515625" style="3" customWidth="1"/>
    <col min="15109" max="15361" width="9.140625" style="3"/>
    <col min="15362" max="15362" width="13.7109375" style="3" customWidth="1"/>
    <col min="15363" max="15364" width="18.28515625" style="3" customWidth="1"/>
    <col min="15365" max="15617" width="9.140625" style="3"/>
    <col min="15618" max="15618" width="13.7109375" style="3" customWidth="1"/>
    <col min="15619" max="15620" width="18.28515625" style="3" customWidth="1"/>
    <col min="15621" max="15873" width="9.140625" style="3"/>
    <col min="15874" max="15874" width="13.7109375" style="3" customWidth="1"/>
    <col min="15875" max="15876" width="18.28515625" style="3" customWidth="1"/>
    <col min="15877" max="16129" width="9.140625" style="3"/>
    <col min="16130" max="16130" width="13.7109375" style="3" customWidth="1"/>
    <col min="16131" max="16132" width="18.28515625" style="3" customWidth="1"/>
    <col min="16133" max="16384" width="9.140625" style="3"/>
  </cols>
  <sheetData>
    <row r="1" spans="1:6" ht="12.75" customHeight="1" x14ac:dyDescent="0.2">
      <c r="A1" s="1" t="s">
        <v>0</v>
      </c>
      <c r="B1" s="2"/>
      <c r="C1" s="2"/>
      <c r="D1" s="2"/>
      <c r="E1" s="2"/>
      <c r="F1" s="2"/>
    </row>
    <row r="3" spans="1:6" x14ac:dyDescent="0.2">
      <c r="A3" s="4" t="s">
        <v>1</v>
      </c>
      <c r="B3" s="5" t="s">
        <v>2</v>
      </c>
      <c r="C3" s="5" t="s">
        <v>3</v>
      </c>
      <c r="D3" s="5" t="s">
        <v>4</v>
      </c>
    </row>
    <row r="4" spans="1:6" x14ac:dyDescent="0.2">
      <c r="B4" s="7" t="s">
        <v>5</v>
      </c>
      <c r="C4" s="7"/>
      <c r="D4" s="8"/>
    </row>
    <row r="6" spans="1:6" x14ac:dyDescent="0.2">
      <c r="A6" s="9">
        <v>1950</v>
      </c>
      <c r="B6" s="10">
        <v>543.77599999999995</v>
      </c>
      <c r="C6" s="11"/>
      <c r="D6" s="11"/>
    </row>
    <row r="7" spans="1:6" x14ac:dyDescent="0.2">
      <c r="A7" s="9">
        <v>1951</v>
      </c>
      <c r="B7" s="10">
        <v>558.81899999999996</v>
      </c>
      <c r="C7" s="12">
        <f t="shared" ref="C7:C70" si="0">B7-B6</f>
        <v>15.043000000000006</v>
      </c>
      <c r="D7" s="13">
        <f t="shared" ref="D7:D70" si="1">100*(B7-B6)/B6</f>
        <v>2.7663964573647988</v>
      </c>
      <c r="E7" s="14"/>
    </row>
    <row r="8" spans="1:6" x14ac:dyDescent="0.2">
      <c r="A8" s="9">
        <v>1952</v>
      </c>
      <c r="B8" s="10">
        <v>571.16499999999996</v>
      </c>
      <c r="C8" s="12">
        <f t="shared" si="0"/>
        <v>12.346000000000004</v>
      </c>
      <c r="D8" s="13">
        <f t="shared" si="1"/>
        <v>2.2093021175013741</v>
      </c>
    </row>
    <row r="9" spans="1:6" x14ac:dyDescent="0.2">
      <c r="A9" s="9">
        <v>1953</v>
      </c>
      <c r="B9" s="10">
        <v>581.81200000000001</v>
      </c>
      <c r="C9" s="12">
        <f t="shared" si="0"/>
        <v>10.647000000000048</v>
      </c>
      <c r="D9" s="13">
        <f t="shared" si="1"/>
        <v>1.8640848091182143</v>
      </c>
    </row>
    <row r="10" spans="1:6" x14ac:dyDescent="0.2">
      <c r="A10" s="9">
        <v>1954</v>
      </c>
      <c r="B10" s="10">
        <v>591.55799999999999</v>
      </c>
      <c r="C10" s="12">
        <f t="shared" si="0"/>
        <v>9.7459999999999809</v>
      </c>
      <c r="D10" s="13">
        <f t="shared" si="1"/>
        <v>1.6751115480601948</v>
      </c>
    </row>
    <row r="11" spans="1:6" x14ac:dyDescent="0.2">
      <c r="A11" s="9">
        <v>1955</v>
      </c>
      <c r="B11" s="10">
        <v>600.995</v>
      </c>
      <c r="C11" s="12">
        <f t="shared" si="0"/>
        <v>9.4370000000000118</v>
      </c>
      <c r="D11" s="13">
        <f t="shared" si="1"/>
        <v>1.5952789075627432</v>
      </c>
    </row>
    <row r="12" spans="1:6" x14ac:dyDescent="0.2">
      <c r="A12" s="9">
        <v>1956</v>
      </c>
      <c r="B12" s="10">
        <v>610.50800000000004</v>
      </c>
      <c r="C12" s="12">
        <f t="shared" si="0"/>
        <v>9.5130000000000337</v>
      </c>
      <c r="D12" s="13">
        <f t="shared" si="1"/>
        <v>1.5828750655163577</v>
      </c>
    </row>
    <row r="13" spans="1:6" x14ac:dyDescent="0.2">
      <c r="A13" s="9">
        <v>1957</v>
      </c>
      <c r="B13" s="10">
        <v>620.279</v>
      </c>
      <c r="C13" s="12">
        <f t="shared" si="0"/>
        <v>9.7709999999999582</v>
      </c>
      <c r="D13" s="13">
        <f t="shared" si="1"/>
        <v>1.6004704279059336</v>
      </c>
    </row>
    <row r="14" spans="1:6" x14ac:dyDescent="0.2">
      <c r="A14" s="9">
        <v>1958</v>
      </c>
      <c r="B14" s="10">
        <v>630.31399999999996</v>
      </c>
      <c r="C14" s="12">
        <f t="shared" si="0"/>
        <v>10.034999999999968</v>
      </c>
      <c r="D14" s="13">
        <f t="shared" si="1"/>
        <v>1.6178203679312</v>
      </c>
    </row>
    <row r="15" spans="1:6" x14ac:dyDescent="0.2">
      <c r="A15" s="9">
        <v>1959</v>
      </c>
      <c r="B15" s="10">
        <v>640.48900000000003</v>
      </c>
      <c r="C15" s="12">
        <f t="shared" si="0"/>
        <v>10.175000000000068</v>
      </c>
      <c r="D15" s="13">
        <f t="shared" si="1"/>
        <v>1.6142747900252998</v>
      </c>
    </row>
    <row r="16" spans="1:6" x14ac:dyDescent="0.2">
      <c r="A16" s="9">
        <v>1960</v>
      </c>
      <c r="B16" s="10">
        <v>650.67999999999995</v>
      </c>
      <c r="C16" s="12">
        <f t="shared" si="0"/>
        <v>10.190999999999917</v>
      </c>
      <c r="D16" s="13">
        <f t="shared" si="1"/>
        <v>1.5911280287405274</v>
      </c>
    </row>
    <row r="17" spans="1:4" x14ac:dyDescent="0.2">
      <c r="A17" s="9">
        <v>1961</v>
      </c>
      <c r="B17" s="10">
        <v>660.90899999999999</v>
      </c>
      <c r="C17" s="12">
        <f t="shared" si="0"/>
        <v>10.229000000000042</v>
      </c>
      <c r="D17" s="13">
        <f t="shared" si="1"/>
        <v>1.5720477039404996</v>
      </c>
    </row>
    <row r="18" spans="1:4" x14ac:dyDescent="0.2">
      <c r="A18" s="9">
        <v>1962</v>
      </c>
      <c r="B18" s="10">
        <v>671.46199999999999</v>
      </c>
      <c r="C18" s="12">
        <f t="shared" si="0"/>
        <v>10.552999999999997</v>
      </c>
      <c r="D18" s="13">
        <f t="shared" si="1"/>
        <v>1.5967402471444627</v>
      </c>
    </row>
    <row r="19" spans="1:4" x14ac:dyDescent="0.2">
      <c r="A19" s="9">
        <v>1963</v>
      </c>
      <c r="B19" s="10">
        <v>682.947</v>
      </c>
      <c r="C19" s="12">
        <f t="shared" si="0"/>
        <v>11.485000000000014</v>
      </c>
      <c r="D19" s="13">
        <f t="shared" si="1"/>
        <v>1.7104467564806369</v>
      </c>
    </row>
    <row r="20" spans="1:4" x14ac:dyDescent="0.2">
      <c r="A20" s="9">
        <v>1964</v>
      </c>
      <c r="B20" s="10">
        <v>696.14</v>
      </c>
      <c r="C20" s="12">
        <f t="shared" si="0"/>
        <v>13.192999999999984</v>
      </c>
      <c r="D20" s="13">
        <f t="shared" si="1"/>
        <v>1.9317750865001213</v>
      </c>
    </row>
    <row r="21" spans="1:4" x14ac:dyDescent="0.2">
      <c r="A21" s="9">
        <v>1965</v>
      </c>
      <c r="B21" s="10">
        <v>711.54700000000003</v>
      </c>
      <c r="C21" s="12">
        <f t="shared" si="0"/>
        <v>15.407000000000039</v>
      </c>
      <c r="D21" s="13">
        <f t="shared" si="1"/>
        <v>2.2132042405263364</v>
      </c>
    </row>
    <row r="22" spans="1:4" x14ac:dyDescent="0.2">
      <c r="A22" s="9">
        <v>1966</v>
      </c>
      <c r="B22" s="10">
        <v>729.37699999999995</v>
      </c>
      <c r="C22" s="12">
        <f t="shared" si="0"/>
        <v>17.829999999999927</v>
      </c>
      <c r="D22" s="13">
        <f t="shared" si="1"/>
        <v>2.5058077681446096</v>
      </c>
    </row>
    <row r="23" spans="1:4" x14ac:dyDescent="0.2">
      <c r="A23" s="9">
        <v>1967</v>
      </c>
      <c r="B23" s="10">
        <v>749.32899999999995</v>
      </c>
      <c r="C23" s="12">
        <f t="shared" si="0"/>
        <v>19.951999999999998</v>
      </c>
      <c r="D23" s="13">
        <f t="shared" si="1"/>
        <v>2.7354852154647049</v>
      </c>
    </row>
    <row r="24" spans="1:4" x14ac:dyDescent="0.2">
      <c r="A24" s="9">
        <v>1968</v>
      </c>
      <c r="B24" s="10">
        <v>770.74400000000003</v>
      </c>
      <c r="C24" s="12">
        <f t="shared" si="0"/>
        <v>21.415000000000077</v>
      </c>
      <c r="D24" s="13">
        <f t="shared" si="1"/>
        <v>2.8578901924255007</v>
      </c>
    </row>
    <row r="25" spans="1:4" x14ac:dyDescent="0.2">
      <c r="A25" s="9">
        <v>1969</v>
      </c>
      <c r="B25" s="10">
        <v>792.67700000000002</v>
      </c>
      <c r="C25" s="12">
        <f t="shared" si="0"/>
        <v>21.932999999999993</v>
      </c>
      <c r="D25" s="13">
        <f t="shared" si="1"/>
        <v>2.8456919547865427</v>
      </c>
    </row>
    <row r="26" spans="1:4" x14ac:dyDescent="0.2">
      <c r="A26" s="9">
        <v>1970</v>
      </c>
      <c r="B26" s="10">
        <v>814.37800000000004</v>
      </c>
      <c r="C26" s="12">
        <f t="shared" si="0"/>
        <v>21.701000000000022</v>
      </c>
      <c r="D26" s="13">
        <f t="shared" si="1"/>
        <v>2.7376850848454062</v>
      </c>
    </row>
    <row r="27" spans="1:4" x14ac:dyDescent="0.2">
      <c r="A27" s="9">
        <v>1971</v>
      </c>
      <c r="B27" s="10">
        <v>835.71699999999998</v>
      </c>
      <c r="C27" s="12">
        <f t="shared" si="0"/>
        <v>21.338999999999942</v>
      </c>
      <c r="D27" s="13">
        <f t="shared" si="1"/>
        <v>2.6202819820771115</v>
      </c>
    </row>
    <row r="28" spans="1:4" x14ac:dyDescent="0.2">
      <c r="A28" s="9">
        <v>1972</v>
      </c>
      <c r="B28" s="10">
        <v>856.71500000000003</v>
      </c>
      <c r="C28" s="12">
        <f t="shared" si="0"/>
        <v>20.998000000000047</v>
      </c>
      <c r="D28" s="13">
        <f t="shared" si="1"/>
        <v>2.5125730360875806</v>
      </c>
    </row>
    <row r="29" spans="1:4" x14ac:dyDescent="0.2">
      <c r="A29" s="9">
        <v>1973</v>
      </c>
      <c r="B29" s="10">
        <v>876.96</v>
      </c>
      <c r="C29" s="12">
        <f t="shared" si="0"/>
        <v>20.245000000000005</v>
      </c>
      <c r="D29" s="13">
        <f t="shared" si="1"/>
        <v>2.3630962455425673</v>
      </c>
    </row>
    <row r="30" spans="1:4" x14ac:dyDescent="0.2">
      <c r="A30" s="9">
        <v>1974</v>
      </c>
      <c r="B30" s="10">
        <v>896.005</v>
      </c>
      <c r="C30" s="12">
        <f t="shared" si="0"/>
        <v>19.044999999999959</v>
      </c>
      <c r="D30" s="13">
        <f t="shared" si="1"/>
        <v>2.1717068053274904</v>
      </c>
    </row>
    <row r="31" spans="1:4" x14ac:dyDescent="0.2">
      <c r="A31" s="9">
        <v>1975</v>
      </c>
      <c r="B31" s="10">
        <v>913.57</v>
      </c>
      <c r="C31" s="12">
        <f t="shared" si="0"/>
        <v>17.565000000000055</v>
      </c>
      <c r="D31" s="13">
        <f t="shared" si="1"/>
        <v>1.9603685247292209</v>
      </c>
    </row>
    <row r="32" spans="1:4" x14ac:dyDescent="0.2">
      <c r="A32" s="9">
        <v>1976</v>
      </c>
      <c r="B32" s="10">
        <v>929.45699999999999</v>
      </c>
      <c r="C32" s="12">
        <f t="shared" si="0"/>
        <v>15.886999999999944</v>
      </c>
      <c r="D32" s="15">
        <f t="shared" si="1"/>
        <v>1.739001937454157</v>
      </c>
    </row>
    <row r="33" spans="1:4" x14ac:dyDescent="0.2">
      <c r="A33" s="9">
        <v>1977</v>
      </c>
      <c r="B33" s="10">
        <v>943.82399999999996</v>
      </c>
      <c r="C33" s="12">
        <f t="shared" si="0"/>
        <v>14.366999999999962</v>
      </c>
      <c r="D33" s="13">
        <f t="shared" si="1"/>
        <v>1.545741223101226</v>
      </c>
    </row>
    <row r="34" spans="1:4" x14ac:dyDescent="0.2">
      <c r="A34" s="9">
        <v>1978</v>
      </c>
      <c r="B34" s="10">
        <v>957.21400000000006</v>
      </c>
      <c r="C34" s="12">
        <f t="shared" si="0"/>
        <v>13.3900000000001</v>
      </c>
      <c r="D34" s="13">
        <f t="shared" si="1"/>
        <v>1.4186967061655669</v>
      </c>
    </row>
    <row r="35" spans="1:4" x14ac:dyDescent="0.2">
      <c r="A35" s="9">
        <v>1979</v>
      </c>
      <c r="B35" s="10">
        <v>970.40800000000002</v>
      </c>
      <c r="C35" s="12">
        <f t="shared" si="0"/>
        <v>13.19399999999996</v>
      </c>
      <c r="D35" s="13">
        <f t="shared" si="1"/>
        <v>1.3783751595776867</v>
      </c>
    </row>
    <row r="36" spans="1:4" x14ac:dyDescent="0.2">
      <c r="A36" s="9">
        <v>1980</v>
      </c>
      <c r="B36" s="10">
        <v>984.01599999999996</v>
      </c>
      <c r="C36" s="12">
        <f t="shared" si="0"/>
        <v>13.607999999999947</v>
      </c>
      <c r="D36" s="13">
        <f t="shared" si="1"/>
        <v>1.402296765896401</v>
      </c>
    </row>
    <row r="37" spans="1:4" x14ac:dyDescent="0.2">
      <c r="A37" s="9">
        <v>1981</v>
      </c>
      <c r="B37" s="10">
        <v>998.07500000000005</v>
      </c>
      <c r="C37" s="12">
        <f t="shared" si="0"/>
        <v>14.059000000000083</v>
      </c>
      <c r="D37" s="13">
        <f t="shared" si="1"/>
        <v>1.4287369311068197</v>
      </c>
    </row>
    <row r="38" spans="1:4" x14ac:dyDescent="0.2">
      <c r="A38" s="9">
        <v>1982</v>
      </c>
      <c r="B38" s="10">
        <v>1012.534</v>
      </c>
      <c r="C38" s="12">
        <f t="shared" si="0"/>
        <v>14.458999999999946</v>
      </c>
      <c r="D38" s="13">
        <f t="shared" si="1"/>
        <v>1.4486887257971541</v>
      </c>
    </row>
    <row r="39" spans="1:4" x14ac:dyDescent="0.2">
      <c r="A39" s="9">
        <v>1983</v>
      </c>
      <c r="B39" s="10">
        <v>1027.788</v>
      </c>
      <c r="C39" s="12">
        <f t="shared" si="0"/>
        <v>15.254000000000019</v>
      </c>
      <c r="D39" s="13">
        <f t="shared" si="1"/>
        <v>1.5065173120112529</v>
      </c>
    </row>
    <row r="40" spans="1:4" x14ac:dyDescent="0.2">
      <c r="A40" s="9">
        <v>1984</v>
      </c>
      <c r="B40" s="10">
        <v>1044.2929999999999</v>
      </c>
      <c r="C40" s="12">
        <f t="shared" si="0"/>
        <v>16.504999999999882</v>
      </c>
      <c r="D40" s="13">
        <f t="shared" si="1"/>
        <v>1.6058759199367847</v>
      </c>
    </row>
    <row r="41" spans="1:4" x14ac:dyDescent="0.2">
      <c r="A41" s="9">
        <v>1985</v>
      </c>
      <c r="B41" s="10">
        <v>1062.299</v>
      </c>
      <c r="C41" s="12">
        <f t="shared" si="0"/>
        <v>18.006000000000085</v>
      </c>
      <c r="D41" s="13">
        <f t="shared" si="1"/>
        <v>1.7242287365710665</v>
      </c>
    </row>
    <row r="42" spans="1:4" x14ac:dyDescent="0.2">
      <c r="A42" s="9">
        <v>1986</v>
      </c>
      <c r="B42" s="10">
        <v>1082.028</v>
      </c>
      <c r="C42" s="12">
        <f t="shared" si="0"/>
        <v>19.729000000000042</v>
      </c>
      <c r="D42" s="13">
        <f t="shared" si="1"/>
        <v>1.8571983970614716</v>
      </c>
    </row>
    <row r="43" spans="1:4" x14ac:dyDescent="0.2">
      <c r="A43" s="9">
        <v>1987</v>
      </c>
      <c r="B43" s="10">
        <v>1103.202</v>
      </c>
      <c r="C43" s="12">
        <f t="shared" si="0"/>
        <v>21.173999999999978</v>
      </c>
      <c r="D43" s="13">
        <f t="shared" si="1"/>
        <v>1.9568809679601615</v>
      </c>
    </row>
    <row r="44" spans="1:4" x14ac:dyDescent="0.2">
      <c r="A44" s="9">
        <v>1988</v>
      </c>
      <c r="B44" s="10">
        <v>1124.9280000000001</v>
      </c>
      <c r="C44" s="12">
        <f t="shared" si="0"/>
        <v>21.726000000000113</v>
      </c>
      <c r="D44" s="13">
        <f t="shared" si="1"/>
        <v>1.969358286152501</v>
      </c>
    </row>
    <row r="45" spans="1:4" x14ac:dyDescent="0.2">
      <c r="A45" s="9">
        <v>1989</v>
      </c>
      <c r="B45" s="10">
        <v>1145.9760000000001</v>
      </c>
      <c r="C45" s="12">
        <f t="shared" si="0"/>
        <v>21.048000000000002</v>
      </c>
      <c r="D45" s="13">
        <f t="shared" si="1"/>
        <v>1.8710530807305001</v>
      </c>
    </row>
    <row r="46" spans="1:4" x14ac:dyDescent="0.2">
      <c r="A46" s="9">
        <v>1990</v>
      </c>
      <c r="B46" s="10">
        <v>1165.4290000000001</v>
      </c>
      <c r="C46" s="12">
        <f t="shared" si="0"/>
        <v>19.452999999999975</v>
      </c>
      <c r="D46" s="13">
        <f t="shared" si="1"/>
        <v>1.6975050088308981</v>
      </c>
    </row>
    <row r="47" spans="1:4" x14ac:dyDescent="0.2">
      <c r="A47" s="9">
        <v>1991</v>
      </c>
      <c r="B47" s="10">
        <v>1183.008</v>
      </c>
      <c r="C47" s="12">
        <f t="shared" si="0"/>
        <v>17.578999999999951</v>
      </c>
      <c r="D47" s="13">
        <f t="shared" si="1"/>
        <v>1.5083715953524368</v>
      </c>
    </row>
    <row r="48" spans="1:4" x14ac:dyDescent="0.2">
      <c r="A48" s="9">
        <v>1992</v>
      </c>
      <c r="B48" s="10">
        <v>1198.875</v>
      </c>
      <c r="C48" s="12">
        <f t="shared" si="0"/>
        <v>15.866999999999962</v>
      </c>
      <c r="D48" s="13">
        <f t="shared" si="1"/>
        <v>1.3412419865292509</v>
      </c>
    </row>
    <row r="49" spans="1:4" x14ac:dyDescent="0.2">
      <c r="A49" s="9">
        <v>1993</v>
      </c>
      <c r="B49" s="10">
        <v>1213.104</v>
      </c>
      <c r="C49" s="12">
        <f t="shared" si="0"/>
        <v>14.229000000000042</v>
      </c>
      <c r="D49" s="13">
        <f t="shared" si="1"/>
        <v>1.1868626837660341</v>
      </c>
    </row>
    <row r="50" spans="1:4" x14ac:dyDescent="0.2">
      <c r="A50" s="9">
        <v>1994</v>
      </c>
      <c r="B50" s="10">
        <v>1225.922</v>
      </c>
      <c r="C50" s="12">
        <f t="shared" si="0"/>
        <v>12.817999999999984</v>
      </c>
      <c r="D50" s="13">
        <f t="shared" si="1"/>
        <v>1.0566282857858835</v>
      </c>
    </row>
    <row r="51" spans="1:4" x14ac:dyDescent="0.2">
      <c r="A51" s="9">
        <v>1995</v>
      </c>
      <c r="B51" s="10">
        <v>1237.5309999999999</v>
      </c>
      <c r="C51" s="12">
        <f t="shared" si="0"/>
        <v>11.608999999999924</v>
      </c>
      <c r="D51" s="13">
        <f t="shared" si="1"/>
        <v>0.94696073649056978</v>
      </c>
    </row>
    <row r="52" spans="1:4" x14ac:dyDescent="0.2">
      <c r="A52" s="9">
        <v>1996</v>
      </c>
      <c r="B52" s="10">
        <v>1247.8969999999999</v>
      </c>
      <c r="C52" s="12">
        <f t="shared" si="0"/>
        <v>10.365999999999985</v>
      </c>
      <c r="D52" s="13">
        <f t="shared" si="1"/>
        <v>0.83763558246217551</v>
      </c>
    </row>
    <row r="53" spans="1:4" x14ac:dyDescent="0.2">
      <c r="A53" s="9">
        <v>1997</v>
      </c>
      <c r="B53" s="10">
        <v>1257.0219999999999</v>
      </c>
      <c r="C53" s="12">
        <f t="shared" si="0"/>
        <v>9.125</v>
      </c>
      <c r="D53" s="13">
        <f t="shared" si="1"/>
        <v>0.73123022172503027</v>
      </c>
    </row>
    <row r="54" spans="1:4" x14ac:dyDescent="0.2">
      <c r="A54" s="9">
        <v>1998</v>
      </c>
      <c r="B54" s="10">
        <v>1265.223</v>
      </c>
      <c r="C54" s="12">
        <f t="shared" si="0"/>
        <v>8.2010000000000218</v>
      </c>
      <c r="D54" s="13">
        <f t="shared" si="1"/>
        <v>0.65241499353233456</v>
      </c>
    </row>
    <row r="55" spans="1:4" x14ac:dyDescent="0.2">
      <c r="A55" s="9">
        <v>1999</v>
      </c>
      <c r="B55" s="10">
        <v>1272.915</v>
      </c>
      <c r="C55" s="12">
        <f t="shared" si="0"/>
        <v>7.6920000000000073</v>
      </c>
      <c r="D55" s="13">
        <f t="shared" si="1"/>
        <v>0.60795606782361744</v>
      </c>
    </row>
    <row r="56" spans="1:4" x14ac:dyDescent="0.2">
      <c r="A56" s="9">
        <v>2000</v>
      </c>
      <c r="B56" s="10">
        <v>1280.4290000000001</v>
      </c>
      <c r="C56" s="12">
        <f t="shared" si="0"/>
        <v>7.5140000000001237</v>
      </c>
      <c r="D56" s="13">
        <f t="shared" si="1"/>
        <v>0.59029864523555176</v>
      </c>
    </row>
    <row r="57" spans="1:4" x14ac:dyDescent="0.2">
      <c r="A57" s="9">
        <v>2001</v>
      </c>
      <c r="B57" s="10">
        <v>1287.8900000000001</v>
      </c>
      <c r="C57" s="12">
        <f t="shared" si="0"/>
        <v>7.4610000000000127</v>
      </c>
      <c r="D57" s="13">
        <f t="shared" si="1"/>
        <v>0.58269533101796445</v>
      </c>
    </row>
    <row r="58" spans="1:4" x14ac:dyDescent="0.2">
      <c r="A58" s="9">
        <v>2002</v>
      </c>
      <c r="B58" s="10">
        <v>1295.3219999999999</v>
      </c>
      <c r="C58" s="12">
        <f t="shared" si="0"/>
        <v>7.431999999999789</v>
      </c>
      <c r="D58" s="13">
        <f t="shared" si="1"/>
        <v>0.57706791729105655</v>
      </c>
    </row>
    <row r="59" spans="1:4" x14ac:dyDescent="0.2">
      <c r="A59" s="9">
        <v>2003</v>
      </c>
      <c r="B59" s="10">
        <v>1302.81</v>
      </c>
      <c r="C59" s="12">
        <f t="shared" si="0"/>
        <v>7.4880000000000564</v>
      </c>
      <c r="D59" s="13">
        <f t="shared" si="1"/>
        <v>0.57808019936356037</v>
      </c>
    </row>
    <row r="60" spans="1:4" x14ac:dyDescent="0.2">
      <c r="A60" s="9">
        <v>2004</v>
      </c>
      <c r="B60" s="10">
        <v>1310.414</v>
      </c>
      <c r="C60" s="12">
        <f t="shared" si="0"/>
        <v>7.6040000000000418</v>
      </c>
      <c r="D60" s="13">
        <f t="shared" si="1"/>
        <v>0.58366147020671033</v>
      </c>
    </row>
    <row r="61" spans="1:4" x14ac:dyDescent="0.2">
      <c r="A61" s="9">
        <v>2005</v>
      </c>
      <c r="B61" s="10">
        <v>1318.1769999999999</v>
      </c>
      <c r="C61" s="12">
        <f t="shared" si="0"/>
        <v>7.76299999999992</v>
      </c>
      <c r="D61" s="13">
        <f t="shared" si="1"/>
        <v>0.59240820076707967</v>
      </c>
    </row>
    <row r="62" spans="1:4" x14ac:dyDescent="0.2">
      <c r="A62" s="9">
        <v>2006</v>
      </c>
      <c r="B62" s="10">
        <v>1326.146</v>
      </c>
      <c r="C62" s="12">
        <f t="shared" si="0"/>
        <v>7.9690000000000509</v>
      </c>
      <c r="D62" s="13">
        <f t="shared" si="1"/>
        <v>0.60454703730986437</v>
      </c>
    </row>
    <row r="63" spans="1:4" x14ac:dyDescent="0.2">
      <c r="A63" s="9">
        <v>2007</v>
      </c>
      <c r="B63" s="10">
        <v>1334.3440000000001</v>
      </c>
      <c r="C63" s="12">
        <f t="shared" si="0"/>
        <v>8.1980000000000928</v>
      </c>
      <c r="D63" s="13">
        <f t="shared" si="1"/>
        <v>0.61818231175150351</v>
      </c>
    </row>
    <row r="64" spans="1:4" x14ac:dyDescent="0.2">
      <c r="A64" s="9">
        <v>2008</v>
      </c>
      <c r="B64" s="10">
        <v>1342.7329999999999</v>
      </c>
      <c r="C64" s="12">
        <f t="shared" si="0"/>
        <v>8.3889999999998963</v>
      </c>
      <c r="D64" s="13">
        <f t="shared" si="1"/>
        <v>0.62869844657748641</v>
      </c>
    </row>
    <row r="65" spans="1:4" x14ac:dyDescent="0.2">
      <c r="A65" s="9">
        <v>2009</v>
      </c>
      <c r="B65" s="10">
        <v>1351.248</v>
      </c>
      <c r="C65" s="12">
        <f t="shared" si="0"/>
        <v>8.5150000000001</v>
      </c>
      <c r="D65" s="13">
        <f t="shared" si="1"/>
        <v>0.63415437022848919</v>
      </c>
    </row>
    <row r="66" spans="1:4" x14ac:dyDescent="0.2">
      <c r="A66" s="9">
        <v>2010</v>
      </c>
      <c r="B66" s="10">
        <v>1359.8209999999999</v>
      </c>
      <c r="C66" s="12">
        <f t="shared" si="0"/>
        <v>8.5729999999998654</v>
      </c>
      <c r="D66" s="13">
        <f t="shared" si="1"/>
        <v>0.63445052277597191</v>
      </c>
    </row>
    <row r="67" spans="1:4" x14ac:dyDescent="0.2">
      <c r="A67" s="9">
        <v>2011</v>
      </c>
      <c r="B67" s="10">
        <v>1368.44</v>
      </c>
      <c r="C67" s="12">
        <f t="shared" si="0"/>
        <v>8.6190000000001419</v>
      </c>
      <c r="D67" s="13">
        <f t="shared" si="1"/>
        <v>0.63383342366386031</v>
      </c>
    </row>
    <row r="68" spans="1:4" x14ac:dyDescent="0.2">
      <c r="A68" s="9">
        <v>2012</v>
      </c>
      <c r="B68" s="10">
        <v>1377.0650000000001</v>
      </c>
      <c r="C68" s="12">
        <f t="shared" si="0"/>
        <v>8.625</v>
      </c>
      <c r="D68" s="13">
        <f t="shared" si="1"/>
        <v>0.63027973458829034</v>
      </c>
    </row>
    <row r="69" spans="1:4" x14ac:dyDescent="0.2">
      <c r="A69" s="9">
        <v>2013</v>
      </c>
      <c r="B69" s="10">
        <v>1385.567</v>
      </c>
      <c r="C69" s="12">
        <f t="shared" si="0"/>
        <v>8.5019999999999527</v>
      </c>
      <c r="D69" s="13">
        <f t="shared" si="1"/>
        <v>0.61740005010656374</v>
      </c>
    </row>
    <row r="70" spans="1:4" x14ac:dyDescent="0.2">
      <c r="A70" s="9">
        <v>2014</v>
      </c>
      <c r="B70" s="10">
        <v>1393.7840000000001</v>
      </c>
      <c r="C70" s="12">
        <f t="shared" si="0"/>
        <v>8.2170000000000982</v>
      </c>
      <c r="D70" s="13">
        <f t="shared" si="1"/>
        <v>0.59304241512681077</v>
      </c>
    </row>
    <row r="71" spans="1:4" x14ac:dyDescent="0.2">
      <c r="A71" s="9">
        <v>2015</v>
      </c>
      <c r="B71" s="10">
        <v>1401.587</v>
      </c>
      <c r="C71" s="12">
        <f t="shared" ref="C71:C106" si="2">B71-B70</f>
        <v>7.8029999999998836</v>
      </c>
      <c r="D71" s="13">
        <f t="shared" ref="D71:D106" si="3">100*(B71-B70)/B70</f>
        <v>0.55984284508933113</v>
      </c>
    </row>
    <row r="72" spans="1:4" x14ac:dyDescent="0.2">
      <c r="A72" s="9">
        <v>2016</v>
      </c>
      <c r="B72" s="10">
        <v>1408.922</v>
      </c>
      <c r="C72" s="12">
        <f t="shared" si="2"/>
        <v>7.3350000000000364</v>
      </c>
      <c r="D72" s="13">
        <f t="shared" si="3"/>
        <v>0.52333533344701655</v>
      </c>
    </row>
    <row r="73" spans="1:4" x14ac:dyDescent="0.2">
      <c r="A73" s="9">
        <v>2017</v>
      </c>
      <c r="B73" s="10">
        <v>1415.77</v>
      </c>
      <c r="C73" s="12">
        <f t="shared" si="2"/>
        <v>6.8479999999999563</v>
      </c>
      <c r="D73" s="13">
        <f t="shared" si="3"/>
        <v>0.48604535950180039</v>
      </c>
    </row>
    <row r="74" spans="1:4" x14ac:dyDescent="0.2">
      <c r="A74" s="9">
        <v>2018</v>
      </c>
      <c r="B74" s="10">
        <v>1422.075</v>
      </c>
      <c r="C74" s="12">
        <f t="shared" si="2"/>
        <v>6.3050000000000637</v>
      </c>
      <c r="D74" s="13">
        <f t="shared" si="3"/>
        <v>0.4453406979947353</v>
      </c>
    </row>
    <row r="75" spans="1:4" x14ac:dyDescent="0.2">
      <c r="A75" s="9">
        <v>2019</v>
      </c>
      <c r="B75" s="10">
        <v>1427.7850000000001</v>
      </c>
      <c r="C75" s="12">
        <f t="shared" si="2"/>
        <v>5.7100000000000364</v>
      </c>
      <c r="D75" s="13">
        <f t="shared" si="3"/>
        <v>0.40152593920855345</v>
      </c>
    </row>
    <row r="76" spans="1:4" x14ac:dyDescent="0.2">
      <c r="A76" s="9">
        <v>2020</v>
      </c>
      <c r="B76" s="10">
        <v>1432.8679999999999</v>
      </c>
      <c r="C76" s="12">
        <f t="shared" si="2"/>
        <v>5.0829999999998563</v>
      </c>
      <c r="D76" s="13">
        <f t="shared" si="3"/>
        <v>0.35600598129269156</v>
      </c>
    </row>
    <row r="77" spans="1:4" x14ac:dyDescent="0.2">
      <c r="A77" s="9">
        <v>2021</v>
      </c>
      <c r="B77" s="10">
        <v>1437.289</v>
      </c>
      <c r="C77" s="12">
        <f t="shared" si="2"/>
        <v>4.4210000000000491</v>
      </c>
      <c r="D77" s="13">
        <f t="shared" si="3"/>
        <v>0.30854202899360228</v>
      </c>
    </row>
    <row r="78" spans="1:4" x14ac:dyDescent="0.2">
      <c r="A78" s="9">
        <v>2022</v>
      </c>
      <c r="B78" s="10">
        <v>1441.0509999999999</v>
      </c>
      <c r="C78" s="12">
        <f t="shared" si="2"/>
        <v>3.7619999999999436</v>
      </c>
      <c r="D78" s="13">
        <f t="shared" si="3"/>
        <v>0.26174276711224698</v>
      </c>
    </row>
    <row r="79" spans="1:4" x14ac:dyDescent="0.2">
      <c r="A79" s="9">
        <v>2023</v>
      </c>
      <c r="B79" s="10">
        <v>1444.204</v>
      </c>
      <c r="C79" s="12">
        <f t="shared" si="2"/>
        <v>3.15300000000002</v>
      </c>
      <c r="D79" s="13">
        <f t="shared" si="3"/>
        <v>0.21879864071431337</v>
      </c>
    </row>
    <row r="80" spans="1:4" x14ac:dyDescent="0.2">
      <c r="A80" s="9">
        <v>2024</v>
      </c>
      <c r="B80" s="10">
        <v>1446.827</v>
      </c>
      <c r="C80" s="12">
        <f t="shared" si="2"/>
        <v>2.6230000000000473</v>
      </c>
      <c r="D80" s="13">
        <f t="shared" si="3"/>
        <v>0.1816225408598818</v>
      </c>
    </row>
    <row r="81" spans="1:4" x14ac:dyDescent="0.2">
      <c r="A81" s="9">
        <v>2025</v>
      </c>
      <c r="B81" s="10">
        <v>1448.9839999999999</v>
      </c>
      <c r="C81" s="12">
        <f t="shared" si="2"/>
        <v>2.1569999999999254</v>
      </c>
      <c r="D81" s="13">
        <f t="shared" si="3"/>
        <v>0.14908485948906991</v>
      </c>
    </row>
    <row r="82" spans="1:4" x14ac:dyDescent="0.2">
      <c r="A82" s="9">
        <v>2026</v>
      </c>
      <c r="B82" s="10">
        <v>1450.6890000000001</v>
      </c>
      <c r="C82" s="12">
        <f t="shared" si="2"/>
        <v>1.7050000000001546</v>
      </c>
      <c r="D82" s="13">
        <f t="shared" si="3"/>
        <v>0.11766865610663435</v>
      </c>
    </row>
    <row r="83" spans="1:4" x14ac:dyDescent="0.2">
      <c r="A83" s="9">
        <v>2027</v>
      </c>
      <c r="B83" s="10">
        <v>1451.943</v>
      </c>
      <c r="C83" s="12">
        <f t="shared" si="2"/>
        <v>1.2539999999999054</v>
      </c>
      <c r="D83" s="13">
        <f t="shared" si="3"/>
        <v>8.64416839170839E-2</v>
      </c>
    </row>
    <row r="84" spans="1:4" x14ac:dyDescent="0.2">
      <c r="A84" s="9">
        <v>2028</v>
      </c>
      <c r="B84" s="10">
        <v>1452.7760000000001</v>
      </c>
      <c r="C84" s="12">
        <f t="shared" si="2"/>
        <v>0.83300000000008367</v>
      </c>
      <c r="D84" s="13">
        <f t="shared" si="3"/>
        <v>5.7371398188502142E-2</v>
      </c>
    </row>
    <row r="85" spans="1:4" x14ac:dyDescent="0.2">
      <c r="A85" s="9">
        <v>2029</v>
      </c>
      <c r="B85" s="10">
        <v>1453.2190000000001</v>
      </c>
      <c r="C85" s="12">
        <f t="shared" si="2"/>
        <v>0.44299999999998363</v>
      </c>
      <c r="D85" s="13">
        <f t="shared" si="3"/>
        <v>3.0493345154379174E-2</v>
      </c>
    </row>
    <row r="86" spans="1:4" x14ac:dyDescent="0.2">
      <c r="A86" s="9">
        <v>2030</v>
      </c>
      <c r="B86" s="10">
        <v>1453.297</v>
      </c>
      <c r="C86" s="12">
        <f t="shared" si="2"/>
        <v>7.7999999999974534E-2</v>
      </c>
      <c r="D86" s="13">
        <f t="shared" si="3"/>
        <v>5.3673947285284964E-3</v>
      </c>
    </row>
    <row r="87" spans="1:4" x14ac:dyDescent="0.2">
      <c r="A87" s="9">
        <v>2031</v>
      </c>
      <c r="B87" s="10">
        <v>1453.03</v>
      </c>
      <c r="C87" s="12">
        <f t="shared" si="2"/>
        <v>-0.26700000000005275</v>
      </c>
      <c r="D87" s="13">
        <f t="shared" si="3"/>
        <v>-1.8372018933504489E-2</v>
      </c>
    </row>
    <row r="88" spans="1:4" x14ac:dyDescent="0.2">
      <c r="A88" s="9">
        <v>2032</v>
      </c>
      <c r="B88" s="10">
        <v>1452.4269999999999</v>
      </c>
      <c r="C88" s="12">
        <f t="shared" si="2"/>
        <v>-0.60300000000006548</v>
      </c>
      <c r="D88" s="13">
        <f t="shared" si="3"/>
        <v>-4.1499487278312597E-2</v>
      </c>
    </row>
    <row r="89" spans="1:4" x14ac:dyDescent="0.2">
      <c r="A89" s="9">
        <v>2033</v>
      </c>
      <c r="B89" s="10">
        <v>1451.4880000000001</v>
      </c>
      <c r="C89" s="12">
        <f t="shared" si="2"/>
        <v>-0.93899999999985084</v>
      </c>
      <c r="D89" s="13">
        <f t="shared" si="3"/>
        <v>-6.465040928045615E-2</v>
      </c>
    </row>
    <row r="90" spans="1:4" x14ac:dyDescent="0.2">
      <c r="A90" s="9">
        <v>2034</v>
      </c>
      <c r="B90" s="10">
        <v>1450.2090000000001</v>
      </c>
      <c r="C90" s="12">
        <f t="shared" si="2"/>
        <v>-1.2789999999999964</v>
      </c>
      <c r="D90" s="13">
        <f t="shared" si="3"/>
        <v>-8.811647082166689E-2</v>
      </c>
    </row>
    <row r="91" spans="1:4" x14ac:dyDescent="0.2">
      <c r="A91" s="9">
        <v>2035</v>
      </c>
      <c r="B91" s="10">
        <v>1448.5889999999999</v>
      </c>
      <c r="C91" s="12">
        <f t="shared" si="2"/>
        <v>-1.6200000000001182</v>
      </c>
      <c r="D91" s="13">
        <f t="shared" si="3"/>
        <v>-0.11170803656577212</v>
      </c>
    </row>
    <row r="92" spans="1:4" x14ac:dyDescent="0.2">
      <c r="A92" s="9">
        <v>2036</v>
      </c>
      <c r="B92" s="10">
        <v>1446.635</v>
      </c>
      <c r="C92" s="12">
        <f t="shared" si="2"/>
        <v>-1.9539999999999509</v>
      </c>
      <c r="D92" s="13">
        <f t="shared" si="3"/>
        <v>-0.13488988249944953</v>
      </c>
    </row>
    <row r="93" spans="1:4" x14ac:dyDescent="0.2">
      <c r="A93" s="9">
        <v>2037</v>
      </c>
      <c r="B93" s="10">
        <v>1444.3530000000001</v>
      </c>
      <c r="C93" s="12">
        <f t="shared" si="2"/>
        <v>-2.2819999999999254</v>
      </c>
      <c r="D93" s="13">
        <f t="shared" si="3"/>
        <v>-0.15774538843591682</v>
      </c>
    </row>
    <row r="94" spans="1:4" x14ac:dyDescent="0.2">
      <c r="A94" s="9">
        <v>2038</v>
      </c>
      <c r="B94" s="10">
        <v>1441.74</v>
      </c>
      <c r="C94" s="12">
        <f t="shared" si="2"/>
        <v>-2.6130000000000564</v>
      </c>
      <c r="D94" s="13">
        <f t="shared" si="3"/>
        <v>-0.18091145308661083</v>
      </c>
    </row>
    <row r="95" spans="1:4" x14ac:dyDescent="0.2">
      <c r="A95" s="9">
        <v>2039</v>
      </c>
      <c r="B95" s="10">
        <v>1438.79</v>
      </c>
      <c r="C95" s="12">
        <f t="shared" si="2"/>
        <v>-2.9500000000000455</v>
      </c>
      <c r="D95" s="13">
        <f t="shared" si="3"/>
        <v>-0.20461386935231354</v>
      </c>
    </row>
    <row r="96" spans="1:4" x14ac:dyDescent="0.2">
      <c r="A96" s="9">
        <v>2040</v>
      </c>
      <c r="B96" s="10">
        <v>1435.499</v>
      </c>
      <c r="C96" s="12">
        <f t="shared" si="2"/>
        <v>-3.29099999999994</v>
      </c>
      <c r="D96" s="13">
        <f t="shared" si="3"/>
        <v>-0.22873386665183523</v>
      </c>
    </row>
    <row r="97" spans="1:7" x14ac:dyDescent="0.2">
      <c r="A97" s="9">
        <v>2041</v>
      </c>
      <c r="B97" s="10">
        <v>1431.874</v>
      </c>
      <c r="C97" s="12">
        <f t="shared" si="2"/>
        <v>-3.625</v>
      </c>
      <c r="D97" s="13">
        <f t="shared" si="3"/>
        <v>-0.25252542843986653</v>
      </c>
    </row>
    <row r="98" spans="1:7" x14ac:dyDescent="0.2">
      <c r="A98" s="9">
        <v>2042</v>
      </c>
      <c r="B98" s="10">
        <v>1427.921</v>
      </c>
      <c r="C98" s="12">
        <f t="shared" si="2"/>
        <v>-3.9529999999999745</v>
      </c>
      <c r="D98" s="13">
        <f t="shared" si="3"/>
        <v>-0.27607177726531623</v>
      </c>
    </row>
    <row r="99" spans="1:7" x14ac:dyDescent="0.2">
      <c r="A99" s="9">
        <v>2043</v>
      </c>
      <c r="B99" s="10">
        <v>1423.64</v>
      </c>
      <c r="C99" s="12">
        <f t="shared" si="2"/>
        <v>-4.2809999999999491</v>
      </c>
      <c r="D99" s="13">
        <f t="shared" si="3"/>
        <v>-0.29980650190031166</v>
      </c>
    </row>
    <row r="100" spans="1:7" x14ac:dyDescent="0.2">
      <c r="A100" s="9">
        <v>2044</v>
      </c>
      <c r="B100" s="10">
        <v>1419.028</v>
      </c>
      <c r="C100" s="12">
        <f t="shared" si="2"/>
        <v>-4.61200000000008</v>
      </c>
      <c r="D100" s="13">
        <f t="shared" si="3"/>
        <v>-0.32395830406564019</v>
      </c>
    </row>
    <row r="101" spans="1:7" x14ac:dyDescent="0.2">
      <c r="A101" s="9">
        <v>2045</v>
      </c>
      <c r="B101" s="10">
        <v>1414.0889999999999</v>
      </c>
      <c r="C101" s="12">
        <f t="shared" si="2"/>
        <v>-4.9390000000000782</v>
      </c>
      <c r="D101" s="13">
        <f t="shared" si="3"/>
        <v>-0.34805514760808653</v>
      </c>
    </row>
    <row r="102" spans="1:7" x14ac:dyDescent="0.2">
      <c r="A102" s="9">
        <v>2046</v>
      </c>
      <c r="B102" s="10">
        <v>1408.83</v>
      </c>
      <c r="C102" s="12">
        <f t="shared" si="2"/>
        <v>-5.2590000000000146</v>
      </c>
      <c r="D102" s="13">
        <f t="shared" si="3"/>
        <v>-0.37190021278717356</v>
      </c>
    </row>
    <row r="103" spans="1:7" x14ac:dyDescent="0.2">
      <c r="A103" s="9">
        <v>2047</v>
      </c>
      <c r="B103" s="10">
        <v>1403.2670000000001</v>
      </c>
      <c r="C103" s="12">
        <f t="shared" si="2"/>
        <v>-5.5629999999998745</v>
      </c>
      <c r="D103" s="13">
        <f t="shared" si="3"/>
        <v>-0.39486666240780471</v>
      </c>
    </row>
    <row r="104" spans="1:7" x14ac:dyDescent="0.2">
      <c r="A104" s="9">
        <v>2048</v>
      </c>
      <c r="B104" s="10">
        <v>1397.421</v>
      </c>
      <c r="C104" s="12">
        <f t="shared" si="2"/>
        <v>-5.8460000000000036</v>
      </c>
      <c r="D104" s="13">
        <f t="shared" si="3"/>
        <v>-0.41659926443078926</v>
      </c>
    </row>
    <row r="105" spans="1:7" x14ac:dyDescent="0.2">
      <c r="A105" s="16">
        <v>2049</v>
      </c>
      <c r="B105" s="17">
        <v>1391.316</v>
      </c>
      <c r="C105" s="18">
        <f t="shared" si="2"/>
        <v>-6.1050000000000182</v>
      </c>
      <c r="D105" s="19">
        <f t="shared" si="3"/>
        <v>-0.4368762169739841</v>
      </c>
    </row>
    <row r="106" spans="1:7" x14ac:dyDescent="0.2">
      <c r="A106" s="20">
        <v>2050</v>
      </c>
      <c r="B106" s="21">
        <v>1384.9770000000001</v>
      </c>
      <c r="C106" s="22">
        <f t="shared" si="2"/>
        <v>-6.3389999999999418</v>
      </c>
      <c r="D106" s="23">
        <f t="shared" si="3"/>
        <v>-0.45561180925109335</v>
      </c>
    </row>
    <row r="107" spans="1:7" x14ac:dyDescent="0.2">
      <c r="A107" s="24"/>
      <c r="B107" s="25"/>
      <c r="C107" s="25"/>
      <c r="D107" s="26"/>
    </row>
    <row r="108" spans="1:7" ht="25.5" customHeight="1" x14ac:dyDescent="0.2">
      <c r="A108" s="27" t="s">
        <v>6</v>
      </c>
      <c r="B108" s="27"/>
      <c r="C108" s="27"/>
      <c r="D108" s="27"/>
      <c r="E108" s="27"/>
      <c r="F108" s="27"/>
      <c r="G108" s="27"/>
    </row>
    <row r="110" spans="1:7" ht="27" customHeight="1" x14ac:dyDescent="0.2">
      <c r="A110" s="28" t="s">
        <v>7</v>
      </c>
      <c r="B110" s="28"/>
      <c r="C110" s="28"/>
      <c r="D110" s="28"/>
      <c r="E110" s="28"/>
      <c r="F110" s="28"/>
      <c r="G110" s="28"/>
    </row>
    <row r="111" spans="1:7" x14ac:dyDescent="0.2">
      <c r="A111" s="28"/>
      <c r="B111" s="28"/>
      <c r="C111" s="28"/>
      <c r="D111" s="28"/>
      <c r="E111" s="28"/>
      <c r="F111" s="28"/>
      <c r="G111" s="28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</sheetData>
  <mergeCells count="3">
    <mergeCell ref="B4:C4"/>
    <mergeCell ref="A108:G108"/>
    <mergeCell ref="A110:G111"/>
  </mergeCells>
  <pageMargins left="0.25" right="0.25" top="0.75" bottom="0.75" header="0.3" footer="0.3"/>
  <pageSetup scale="71" orientation="portrait" r:id="rId1"/>
  <headerFooter alignWithMargins="0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CH Pop</vt:lpstr>
      <vt:lpstr>CHPop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2014-02-25T13:29:35Z</dcterms:created>
  <dcterms:modified xsi:type="dcterms:W3CDTF">2014-02-25T13:29:41Z</dcterms:modified>
</cp:coreProperties>
</file>