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US Meat" sheetId="1" r:id="rId1"/>
    <sheet name="US Meat (g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localSheetId="0" hidden="1">[3]DATA!#REF!</definedName>
    <definedName name="_1__123Graph_ACELL_EFFICIENCY" hidden="1">[3]DATA!#REF!</definedName>
    <definedName name="_10__123Graph_AMODEL_T" hidden="1">[2]DATA!#REF!</definedName>
    <definedName name="_10__123Graph_XS_THERMAL_PRICE" localSheetId="0" hidden="1">[3]DATA!#REF!</definedName>
    <definedName name="_10__123Graph_XS_THERMAL_PRICE" hidden="1">[3]DATA!#REF!</definedName>
    <definedName name="_12__123Graph_AS_THERMAL_PRICE" localSheetId="0" hidden="1">[2]DATA!#REF!</definedName>
    <definedName name="_12__123Graph_AS_THERMAL_PRICE" hidden="1">[3]DATA!#REF!</definedName>
    <definedName name="_15__123Graph_AS_THERMAL_PRICE" hidden="1">[2]DATA!#REF!</definedName>
    <definedName name="_16__123Graph_BCELL_EFFICIENCY" localSheetId="0" hidden="1">[2]DATA!#REF!</definedName>
    <definedName name="_16__123Graph_BCELL_EFFICIENCY" hidden="1">[3]DATA!#REF!</definedName>
    <definedName name="_2__123Graph_AMODEL_T" localSheetId="0" hidden="1">[3]DATA!#REF!</definedName>
    <definedName name="_2__123Graph_AMODEL_T" hidden="1">[3]DATA!#REF!</definedName>
    <definedName name="_20__123Graph_BCELL_EFFICIENCY" hidden="1">[2]DATA!#REF!</definedName>
    <definedName name="_20__123Graph_BMODEL_T" localSheetId="0" hidden="1">[2]DATA!#REF!</definedName>
    <definedName name="_20__123Graph_BMODEL_T" hidden="1">[3]DATA!#REF!</definedName>
    <definedName name="_24__123Graph_CCELL_EFFICIENCY" localSheetId="0" hidden="1">[2]DATA!#REF!</definedName>
    <definedName name="_24__123Graph_CCELL_EFFICIENCY" hidden="1">[3]DATA!#REF!</definedName>
    <definedName name="_25__123Graph_BMODEL_T" hidden="1">[2]DATA!#REF!</definedName>
    <definedName name="_28__123Graph_LBL_AMODEL_T" localSheetId="0" hidden="1">[2]DATA!#REF!</definedName>
    <definedName name="_28__123Graph_LBL_AMODEL_T" hidden="1">[3]DATA!#REF!</definedName>
    <definedName name="_3__123Graph_AS_THERMAL_PRICE" localSheetId="0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localSheetId="0" hidden="1">[2]DATA!#REF!</definedName>
    <definedName name="_32__123Graph_XCELL_EFFICIENCY" hidden="1">[3]DATA!#REF!</definedName>
    <definedName name="_35__123Graph_LBL_AMODEL_T" hidden="1">[2]DATA!#REF!</definedName>
    <definedName name="_36__123Graph_XMODEL_T" localSheetId="0" hidden="1">[2]DATA!#REF!</definedName>
    <definedName name="_36__123Graph_XMODEL_T" hidden="1">[3]DATA!#REF!</definedName>
    <definedName name="_4__123Graph_ACELL_EFFICIENCY" localSheetId="0" hidden="1">[2]DATA!#REF!</definedName>
    <definedName name="_4__123Graph_ACELL_EFFICIENCY" hidden="1">[3]DATA!#REF!</definedName>
    <definedName name="_4__123Graph_BCELL_EFFICIENCY" localSheetId="0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localSheetId="0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localSheetId="0" hidden="1">[3]DATA!#REF!</definedName>
    <definedName name="_5__123Graph_BMODEL_T" hidden="1">[3]DATA!#REF!</definedName>
    <definedName name="_50__123Graph_XS_THERMAL_PRICE" hidden="1">[2]DATA!#REF!</definedName>
    <definedName name="_6__123Graph_CCELL_EFFICIENCY" localSheetId="0" hidden="1">[3]DATA!#REF!</definedName>
    <definedName name="_6__123Graph_CCELL_EFFICIENCY" hidden="1">[3]DATA!#REF!</definedName>
    <definedName name="_7__123Graph_LBL_AMODEL_T" localSheetId="0" hidden="1">[3]DATA!#REF!</definedName>
    <definedName name="_7__123Graph_LBL_AMODEL_T" hidden="1">[3]DATA!#REF!</definedName>
    <definedName name="_8__123Graph_AMODEL_T" localSheetId="0" hidden="1">[2]DATA!#REF!</definedName>
    <definedName name="_8__123Graph_AMODEL_T" hidden="1">[3]DATA!#REF!</definedName>
    <definedName name="_8__123Graph_XCELL_EFFICIENCY" localSheetId="0" hidden="1">[3]DATA!#REF!</definedName>
    <definedName name="_8__123Graph_XCELL_EFFICIENCY" hidden="1">[3]DATA!#REF!</definedName>
    <definedName name="_9__123Graph_XMODEL_T" localSheetId="0" hidden="1">[3]DATA!#REF!</definedName>
    <definedName name="_9__123Graph_XMODEL_T" hidden="1">[3]DATA!#REF!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aa" localSheetId="0">'[4]Oil Consumption – barrels'!#REF!</definedName>
    <definedName name="aa">'[4]Oil Consumption – barrels'!#REF!</definedName>
    <definedName name="allCos">'[5]Income Group Histogram'!$AB$8:$AB$141</definedName>
    <definedName name="B" localSheetId="0" hidden="1">[2]DATA!#REF!</definedName>
    <definedName name="B" hidden="1">[3]DATA!#REF!</definedName>
    <definedName name="base_datafiles">'[6]000 - world - 1961'!$W$34:$W$43</definedName>
    <definedName name="CntryDisp">'[6]000 - world - 1961'!$B$13</definedName>
    <definedName name="CONST_CarbonInCO2">'[6]000 - world - 1961'!$C$781</definedName>
    <definedName name="Country">'[6]000 - world - 1961'!$B$12</definedName>
    <definedName name="CROPLAND_TIER">'[6]000 - world - 1961'!$Y$65</definedName>
    <definedName name="DB_RAWDATASHEET">[7]CTPrices!#REF!</definedName>
    <definedName name="Deflator" localSheetId="0">[8]VS2001_EconData1999Dollars_data!#REF!</definedName>
    <definedName name="Deflator">[8]VS2001_EconData1999Dollars_data!#REF!</definedName>
    <definedName name="EFPREF_COASTTROPHEFFY">'[6]000 - world - 1961'!$D$57</definedName>
    <definedName name="EFPREF_CSEQ">'[6]000 - world - 1961'!$B$51</definedName>
    <definedName name="EFPREF_FORESTDATA_SOURCE">'[6]000 - world - 1961'!$D$54</definedName>
    <definedName name="EFPREF_FRAFORSTLIMIT">'[6]000 - world - 1961'!$D$56</definedName>
    <definedName name="EFPREF_FUELWOODFROMFOREST">'[6]000 - world - 1961'!#REF!</definedName>
    <definedName name="EFPREF_LIMITFORSTWOOD">'[6]000 - world - 1961'!$D$55</definedName>
    <definedName name="EFPREF_OPEN_INVISIBLE">'[6]000 - world - 1961'!$Y$46</definedName>
    <definedName name="EFPREF_OPEN_READONLY">'[6]000 - world - 1961'!$Y$47</definedName>
    <definedName name="EFPREF_OPENALLFAO">'[6]000 - world - 1961'!$Y$48</definedName>
    <definedName name="EFPREF_TBFRA_OR_FRA_FORESTDATA">'[6]000 - world - 1961'!$D$54</definedName>
    <definedName name="EFPREF_USE_AWSFORESTLIMIT">'[6]000 - world - 1961'!$D$55</definedName>
    <definedName name="EFPREF_USE_HAORGHA">'[6]000 - world - 1961'!$B$47</definedName>
    <definedName name="EFPREF_USE_IMFORWBGDP">'[6]000 - world - 1961'!$D$58</definedName>
    <definedName name="EFPREF_USE_MCF">'[6]000 - world - 1961'!$B$49</definedName>
    <definedName name="EFPREF_USE_WORLD_YIELDS">'[6]000 - world - 1961'!$B$48</definedName>
    <definedName name="EFPREF_USEGLOBALYIELDS">'[6]000 - world - 1961'!$B$48</definedName>
    <definedName name="EFUI_CALCPREFS">'[6]000 - world - 1961'!$A$52</definedName>
    <definedName name="EFUI_COUNTRYNAME">'[6]000 - world - 1961'!$B$8</definedName>
    <definedName name="EFUI_DATAFILES">'[6]000 - world - 1961'!$W$34:$W$45</definedName>
    <definedName name="EFUI_FAODATAFILE">'[6]000 - world - 1961'!$W$34</definedName>
    <definedName name="FAOSTAT_country_code">'[6]000 - world - 1961'!$B$14</definedName>
    <definedName name="FISH_FISHSTAT_ENDYEAR">'[6]000 - world - 1961'!$A$1641</definedName>
    <definedName name="FISH_FISHSTAT_STARTYEAR">'[6]000 - world - 1961'!#REF!</definedName>
    <definedName name="FISH_FISHSTAT_YROFFSET">'[6]000 - world - 1961'!#REF!</definedName>
    <definedName name="FISH_FISHSTAT_YROFFSET2">'[6]000 - world - 1961'!#REF!</definedName>
    <definedName name="G" localSheetId="0">#REF!</definedName>
    <definedName name="G">#REF!</definedName>
    <definedName name="GDP">'[6]000 - world - 1961'!$B$22</definedName>
    <definedName name="GFN_BUTTONLABELS">[7]Main!#REF!</definedName>
    <definedName name="H" localSheetId="0">#REF!</definedName>
    <definedName name="H">#REF!</definedName>
    <definedName name="HiInCos">'[5]Income Group Histogram'!$X$8:$Y$33</definedName>
    <definedName name="hydro" localSheetId="0">#REF!</definedName>
    <definedName name="hydro">#REF!</definedName>
    <definedName name="INIT" localSheetId="0">#REF!</definedName>
    <definedName name="INIT">#REF!</definedName>
    <definedName name="itemArr">[5]Data!$B$2:$B$24977</definedName>
    <definedName name="LEAP" localSheetId="0">#REF!</definedName>
    <definedName name="LEAP">#REF!</definedName>
    <definedName name="LowInCos">'[5]Income Group Histogram'!$Y$8:$Z$64</definedName>
    <definedName name="MidInCos">'[5]Income Group Histogram'!$Z$8:$AA$68</definedName>
    <definedName name="nameArr">[5]Data!$A$2:$A$24977</definedName>
    <definedName name="NONLEAP" localSheetId="0">#REF!</definedName>
    <definedName name="NONLEAP">#REF!</definedName>
    <definedName name="pop">'[6]000 - world - 1961'!$B$17</definedName>
    <definedName name="pop_world">'[6]000 - world - 1961'!$B$20</definedName>
    <definedName name="popArr">[5]Data!$E$2:$E$24977</definedName>
    <definedName name="Print1" localSheetId="0">#REF!</definedName>
    <definedName name="Print1">#REF!</definedName>
    <definedName name="Query1">[9]biocap!$A$1:$C$25</definedName>
    <definedName name="RawData">#REF!</definedName>
    <definedName name="S" localSheetId="0">#REF!</definedName>
    <definedName name="S">#REF!</definedName>
    <definedName name="SYS_DBFILENAME">#REF!</definedName>
    <definedName name="T" localSheetId="0">#REF!</definedName>
    <definedName name="T">#REF!</definedName>
    <definedName name="T?" localSheetId="0">#REF!</definedName>
    <definedName name="T?">#REF!</definedName>
    <definedName name="table" localSheetId="0" hidden="1">[2]DATA!#REF!</definedName>
    <definedName name="table" hidden="1">[3]DATA!#REF!</definedName>
    <definedName name="TABLE_EQFACTORS">'[6]000 - world - 1961'!$A$1250:$E$1263</definedName>
    <definedName name="TABLE_YIELDFACS">'[6]000 - world - 1961'!$A$1225:$E$1236</definedName>
    <definedName name="test" localSheetId="0" hidden="1">[2]DATA!#REF!</definedName>
    <definedName name="test" hidden="1">[2]DATA!#REF!</definedName>
    <definedName name="TOC">'[6]000 - world - 1961'!$D$9</definedName>
    <definedName name="TOC_ANIMALPRODUCTS">'[6]000 - world - 1961'!$A$191</definedName>
    <definedName name="TOC_ANIMALPRODUCTS_BREAKOUT">'[6]000 - world - 1961'!$A$297</definedName>
    <definedName name="TOC_ANIMALPRODUCTS_FROMFEED">'[6]000 - world - 1961'!$A$220</definedName>
    <definedName name="TOC_ANIMALPRODUCTS_PASTURE">'[6]000 - world - 1961'!$A$385</definedName>
    <definedName name="TOC_BUILT">'[6]000 - world - 1961'!$A$1071</definedName>
    <definedName name="TOC_CROPLAND">'[6]000 - world - 1961'!$A$64</definedName>
    <definedName name="TOC_ENERGY">'[6]000 - world - 1961'!$A$720</definedName>
    <definedName name="TOC_ENERGY_BIOMASS">'[6]000 - world - 1961'!$A$1031</definedName>
    <definedName name="TOC_ENERGY_ENERGYUSE">'[6]000 - world - 1961'!$A$721</definedName>
    <definedName name="TOC_ENERGY_FOOTPRINT">'[6]000 - world - 1961'!$A$809</definedName>
    <definedName name="TOC_ENERGY_OCEANFLUX">'[6]000 - world - 1961'!$A$854</definedName>
    <definedName name="TOC_ENERGYINTRADE">'[6]000 - world - 1961'!$A$876</definedName>
    <definedName name="TOC_EQ">'[6]000 - world - 1961'!$A$1242</definedName>
    <definedName name="TOC_FISHINGGROUNDS">'[6]000 - world - 1961'!$A$475</definedName>
    <definedName name="TOC_FOOTPRINT">'[6]000 - world - 1961'!$G$8</definedName>
    <definedName name="TOC_FOOTPRINT_1kGHA">'[6]000 - world - 1961'!$O$8</definedName>
    <definedName name="TOC_FOREST">'[6]000 - world - 1961'!$A$608</definedName>
    <definedName name="TOC_FOREST_AREA">'[6]000 - world - 1961'!$A$643</definedName>
    <definedName name="TOC_FOREST_PRODUCTS">'[6]000 - world - 1961'!$A$609</definedName>
    <definedName name="TOC_HOME">'[6]000 - world - 1961'!$A$7</definedName>
    <definedName name="TOC_LANDUSE">'[6]000 - world - 1961'!$A$1094</definedName>
    <definedName name="TOC_LANDUSE_DETAILED">'[6]000 - world - 1961'!$A$1177</definedName>
    <definedName name="TOC_LANDUSE_OVERVIEW">'[6]000 - world - 1961'!$A$1095</definedName>
    <definedName name="TOC_LIBRARY">'[6]000 - world - 1961'!$A$1712</definedName>
    <definedName name="TOC_OTHTOOLS_END">[7]Main!#REF!</definedName>
    <definedName name="TOC_PASTURE">'[6]000 - world - 1961'!$A$281</definedName>
    <definedName name="TOC_REFERENCES">'[6]000 - world - 1961'!$A$1501</definedName>
    <definedName name="TOC_REFS_TABLE">'[6]000 - world - 1961'!$A$1503:$A$1595</definedName>
    <definedName name="TOC_RESULTS">'[6]000 - world - 1961'!$A$1268</definedName>
    <definedName name="TOC_RESULTS_BIOCAPACITY">'[6]000 - world - 1961'!$A$1328</definedName>
    <definedName name="TOC_RESULTS_EF">'[6]000 - world - 1961'!$A$1304</definedName>
    <definedName name="TOC_YIELDS">'[6]000 - world - 1961'!$A$1221</definedName>
    <definedName name="totalArr">[5]Data!$R$2:$R$24977</definedName>
    <definedName name="U" localSheetId="0">#REF!</definedName>
    <definedName name="U">#REF!</definedName>
    <definedName name="year">'[6]000 - world - 1961'!$B$9</definedName>
    <definedName name="YEAR_OFST">'[6]000 - world - 1961'!#REF!</definedName>
    <definedName name="yearArr">[5]Data!$C$2:$C$24977</definedName>
  </definedNames>
  <calcPr calcId="145621"/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<sst xmlns="http://schemas.openxmlformats.org/spreadsheetml/2006/main" count="13" uniqueCount="12">
  <si>
    <t>Meat Consumption in the United States, 1960-2013</t>
  </si>
  <si>
    <t>Year</t>
  </si>
  <si>
    <t>Chicken</t>
  </si>
  <si>
    <t>Beef</t>
  </si>
  <si>
    <t>Pork</t>
  </si>
  <si>
    <t>Mutton and Goat</t>
  </si>
  <si>
    <t>Total</t>
  </si>
  <si>
    <t xml:space="preserve"> </t>
  </si>
  <si>
    <t>Million Tons</t>
  </si>
  <si>
    <t>n.a.</t>
  </si>
  <si>
    <t>Notes: "n.a." signifies data not available. Total for 2013 assumes mutton and goat hold at 2012 levels.</t>
  </si>
  <si>
    <r>
      <t xml:space="preserve">Source: Compiled by Earth Policy Institute with chicken, beef, and pork figures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10 February 2014; mutton and goat figures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 xml:space="preserve">, electronic database, at faostat.fao.org, updated 7 February 2014.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</si>
</sst>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mmmm\ d\,\ yyyy"/>
    <numFmt numFmtId="168" formatCode="yyyy"/>
  </numFmts>
  <fonts count="5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0">
    <xf numFmtId="0" fontId="0" fillId="0" borderId="0"/>
    <xf numFmtId="0" fontId="5" fillId="0" borderId="0"/>
    <xf numFmtId="0" fontId="5" fillId="0" borderId="0"/>
    <xf numFmtId="0" fontId="9" fillId="10" borderId="0" applyNumberFormat="0" applyBorder="0" applyAlignment="0" applyProtection="0"/>
    <xf numFmtId="0" fontId="5" fillId="10" borderId="0" applyNumberFormat="0" applyBorder="0" applyAlignment="0" applyProtection="0"/>
    <xf numFmtId="0" fontId="9" fillId="14" borderId="0" applyNumberFormat="0" applyBorder="0" applyAlignment="0" applyProtection="0"/>
    <xf numFmtId="0" fontId="5" fillId="14" borderId="0" applyNumberFormat="0" applyBorder="0" applyAlignment="0" applyProtection="0"/>
    <xf numFmtId="0" fontId="9" fillId="18" borderId="0" applyNumberFormat="0" applyBorder="0" applyAlignment="0" applyProtection="0"/>
    <xf numFmtId="0" fontId="5" fillId="18" borderId="0" applyNumberFormat="0" applyBorder="0" applyAlignment="0" applyProtection="0"/>
    <xf numFmtId="0" fontId="9" fillId="22" borderId="0" applyNumberFormat="0" applyBorder="0" applyAlignment="0" applyProtection="0"/>
    <xf numFmtId="0" fontId="5" fillId="22" borderId="0" applyNumberFormat="0" applyBorder="0" applyAlignment="0" applyProtection="0"/>
    <xf numFmtId="0" fontId="9" fillId="26" borderId="0" applyNumberFormat="0" applyBorder="0" applyAlignment="0" applyProtection="0"/>
    <xf numFmtId="0" fontId="5" fillId="26" borderId="0" applyNumberFormat="0" applyBorder="0" applyAlignment="0" applyProtection="0"/>
    <xf numFmtId="0" fontId="9" fillId="30" borderId="0" applyNumberFormat="0" applyBorder="0" applyAlignment="0" applyProtection="0"/>
    <xf numFmtId="0" fontId="5" fillId="30" borderId="0" applyNumberFormat="0" applyBorder="0" applyAlignment="0" applyProtection="0"/>
    <xf numFmtId="0" fontId="9" fillId="11" borderId="0" applyNumberFormat="0" applyBorder="0" applyAlignment="0" applyProtection="0"/>
    <xf numFmtId="0" fontId="5" fillId="11" borderId="0" applyNumberFormat="0" applyBorder="0" applyAlignment="0" applyProtection="0"/>
    <xf numFmtId="0" fontId="9" fillId="15" borderId="0" applyNumberFormat="0" applyBorder="0" applyAlignment="0" applyProtection="0"/>
    <xf numFmtId="0" fontId="5" fillId="15" borderId="0" applyNumberFormat="0" applyBorder="0" applyAlignment="0" applyProtection="0"/>
    <xf numFmtId="0" fontId="9" fillId="19" borderId="0" applyNumberFormat="0" applyBorder="0" applyAlignment="0" applyProtection="0"/>
    <xf numFmtId="0" fontId="5" fillId="19" borderId="0" applyNumberFormat="0" applyBorder="0" applyAlignment="0" applyProtection="0"/>
    <xf numFmtId="0" fontId="9" fillId="23" borderId="0" applyNumberFormat="0" applyBorder="0" applyAlignment="0" applyProtection="0"/>
    <xf numFmtId="0" fontId="5" fillId="23" borderId="0" applyNumberFormat="0" applyBorder="0" applyAlignment="0" applyProtection="0"/>
    <xf numFmtId="0" fontId="9" fillId="27" borderId="0" applyNumberFormat="0" applyBorder="0" applyAlignment="0" applyProtection="0"/>
    <xf numFmtId="0" fontId="5" fillId="27" borderId="0" applyNumberFormat="0" applyBorder="0" applyAlignment="0" applyProtection="0"/>
    <xf numFmtId="0" fontId="9" fillId="31" borderId="0" applyNumberFormat="0" applyBorder="0" applyAlignment="0" applyProtection="0"/>
    <xf numFmtId="0" fontId="5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6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7" fillId="33" borderId="0"/>
    <xf numFmtId="3" fontId="23" fillId="33" borderId="13">
      <alignment horizontal="right" vertical="center" indent="1"/>
    </xf>
    <xf numFmtId="0" fontId="9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" fillId="0" borderId="0" applyFill="0" applyBorder="0" applyAlignment="0" applyProtection="0"/>
    <xf numFmtId="0" fontId="7" fillId="0" borderId="0"/>
    <xf numFmtId="5" fontId="7" fillId="0" borderId="0" applyFill="0" applyBorder="0" applyAlignment="0" applyProtection="0"/>
    <xf numFmtId="165" fontId="27" fillId="36" borderId="15" applyAlignment="0">
      <alignment horizontal="center"/>
    </xf>
    <xf numFmtId="167" fontId="7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7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7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4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9" fillId="8" borderId="8" applyNumberFormat="0" applyFont="0" applyAlignment="0" applyProtection="0"/>
    <xf numFmtId="0" fontId="5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7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7" fillId="0" borderId="0"/>
    <xf numFmtId="168" fontId="7" fillId="0" borderId="0" applyFill="0" applyBorder="0" applyAlignment="0" applyProtection="0">
      <alignment wrapText="1"/>
    </xf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1" applyFont="1" applyFill="1" applyBorder="1" applyAlignment="1">
      <alignment horizontal="left"/>
    </xf>
    <xf numFmtId="0" fontId="7" fillId="0" borderId="0" xfId="1" applyFont="1" applyFill="1" applyBorder="1"/>
    <xf numFmtId="164" fontId="7" fillId="0" borderId="0" xfId="1" applyNumberFormat="1" applyFont="1" applyFill="1" applyBorder="1"/>
    <xf numFmtId="0" fontId="7" fillId="0" borderId="0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right"/>
    </xf>
    <xf numFmtId="0" fontId="7" fillId="0" borderId="10" xfId="1" applyFont="1" applyFill="1" applyBorder="1" applyAlignment="1">
      <alignment horizontal="right" wrapText="1"/>
    </xf>
    <xf numFmtId="164" fontId="7" fillId="0" borderId="1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right" wrapText="1"/>
    </xf>
    <xf numFmtId="164" fontId="7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0" fontId="7" fillId="0" borderId="10" xfId="1" applyFont="1" applyFill="1" applyBorder="1" applyAlignment="1">
      <alignment horizontal="left" vertical="center" wrapText="1"/>
    </xf>
    <xf numFmtId="165" fontId="7" fillId="0" borderId="10" xfId="1" applyNumberFormat="1" applyFont="1" applyFill="1" applyBorder="1"/>
    <xf numFmtId="165" fontId="7" fillId="0" borderId="10" xfId="1" applyNumberFormat="1" applyFont="1" applyFill="1" applyBorder="1" applyAlignment="1">
      <alignment horizontal="right"/>
    </xf>
    <xf numFmtId="164" fontId="7" fillId="0" borderId="10" xfId="1" applyNumberFormat="1" applyFont="1" applyFill="1" applyBorder="1" applyAlignment="1">
      <alignment horizontal="right" wrapText="1"/>
    </xf>
    <xf numFmtId="0" fontId="7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5" fillId="0" borderId="0" xfId="1"/>
  </cellXfs>
  <cellStyles count="160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 2" xfId="73"/>
    <cellStyle name="Comma 3" xfId="74"/>
    <cellStyle name="Comma 4" xfId="75"/>
    <cellStyle name="Comma 4 2" xfId="76"/>
    <cellStyle name="Comma 5" xfId="77"/>
    <cellStyle name="Comma0" xfId="78"/>
    <cellStyle name="Currency 2" xfId="79"/>
    <cellStyle name="Currency0" xfId="80"/>
    <cellStyle name="Data_Green_dec1" xfId="81"/>
    <cellStyle name="Date" xfId="82"/>
    <cellStyle name="Explanatory Text 2" xfId="83"/>
    <cellStyle name="Explanatory Text 3" xfId="84"/>
    <cellStyle name="Fixed" xfId="85"/>
    <cellStyle name="Good 2" xfId="86"/>
    <cellStyle name="Good 3" xfId="87"/>
    <cellStyle name="Heading 1 2" xfId="88"/>
    <cellStyle name="Heading 1 3" xfId="89"/>
    <cellStyle name="Heading 2 2" xfId="90"/>
    <cellStyle name="Heading 2 3" xfId="91"/>
    <cellStyle name="Heading 3 2" xfId="92"/>
    <cellStyle name="Heading 3 3" xfId="93"/>
    <cellStyle name="Heading 4 2" xfId="94"/>
    <cellStyle name="Heading 4 3" xfId="95"/>
    <cellStyle name="Hed Top" xfId="96"/>
    <cellStyle name="Hyperlink 2" xfId="97"/>
    <cellStyle name="Input 2" xfId="98"/>
    <cellStyle name="Input 3" xfId="99"/>
    <cellStyle name="Linked Cell 2" xfId="100"/>
    <cellStyle name="Linked Cell 3" xfId="101"/>
    <cellStyle name="Neutral 2" xfId="102"/>
    <cellStyle name="Neutral 3" xfId="103"/>
    <cellStyle name="Normal" xfId="0" builtinId="0"/>
    <cellStyle name="Normal 10" xfId="104"/>
    <cellStyle name="Normal 11" xfId="105"/>
    <cellStyle name="Normal 12" xfId="106"/>
    <cellStyle name="Normal 13" xfId="2"/>
    <cellStyle name="Normal 13 2" xfId="107"/>
    <cellStyle name="Normal 14" xfId="108"/>
    <cellStyle name="Normal 15" xfId="109"/>
    <cellStyle name="Normal 16" xfId="110"/>
    <cellStyle name="Normal 17" xfId="111"/>
    <cellStyle name="Normal 18" xfId="112"/>
    <cellStyle name="Normal 19" xfId="113"/>
    <cellStyle name="Normal 2" xfId="114"/>
    <cellStyle name="Normal 2 10" xfId="115"/>
    <cellStyle name="Normal 2 11" xfId="116"/>
    <cellStyle name="Normal 2 2" xfId="117"/>
    <cellStyle name="Normal 2 3" xfId="118"/>
    <cellStyle name="Normal 2 3 2" xfId="119"/>
    <cellStyle name="Normal 2 4" xfId="120"/>
    <cellStyle name="Normal 2 4 2" xfId="121"/>
    <cellStyle name="Normal 2 4 3" xfId="122"/>
    <cellStyle name="Normal 2 5" xfId="123"/>
    <cellStyle name="Normal 2 5 2" xfId="124"/>
    <cellStyle name="Normal 2 6" xfId="125"/>
    <cellStyle name="Normal 2 7" xfId="126"/>
    <cellStyle name="Normal 2 8" xfId="127"/>
    <cellStyle name="Normal 2 9" xfId="128"/>
    <cellStyle name="Normal 20" xfId="129"/>
    <cellStyle name="Normal 21" xfId="130"/>
    <cellStyle name="Normal 22" xfId="1"/>
    <cellStyle name="Normal 3" xfId="131"/>
    <cellStyle name="Normal 3 2" xfId="132"/>
    <cellStyle name="Normal 4" xfId="133"/>
    <cellStyle name="Normal 4 2" xfId="134"/>
    <cellStyle name="Normal 5" xfId="135"/>
    <cellStyle name="Normal 5 2" xfId="136"/>
    <cellStyle name="Normal 6" xfId="137"/>
    <cellStyle name="Normal 6 2" xfId="138"/>
    <cellStyle name="Normal 6 3" xfId="139"/>
    <cellStyle name="Normal 6 3 2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 2" xfId="148"/>
    <cellStyle name="SectionCalcHeader" xfId="149"/>
    <cellStyle name="SectionHead" xfId="150"/>
    <cellStyle name="SectionSubhead" xfId="151"/>
    <cellStyle name="Source Text" xfId="152"/>
    <cellStyle name="Style 1" xfId="153"/>
    <cellStyle name="Style 29" xfId="154"/>
    <cellStyle name="Title 2" xfId="155"/>
    <cellStyle name="Total 2" xfId="156"/>
    <cellStyle name="Total 3" xfId="157"/>
    <cellStyle name="Warning Text 2" xfId="158"/>
    <cellStyle name="Warning Text 3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Meat Consumption in the United States, 1960-2013</a:t>
            </a:r>
          </a:p>
        </c:rich>
      </c:tx>
      <c:layout>
        <c:manualLayout>
          <c:xMode val="edge"/>
          <c:yMode val="edge"/>
          <c:x val="0.16693050399695145"/>
          <c:y val="4.767561695020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'US Meat'!$B$3</c:f>
              <c:strCache>
                <c:ptCount val="1"/>
                <c:pt idx="0">
                  <c:v>Chicken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'US Meat'!$A$6:$A$59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'US Meat'!$B$6:$B$59</c:f>
              <c:numCache>
                <c:formatCode>0.0</c:formatCode>
                <c:ptCount val="54"/>
                <c:pt idx="0">
                  <c:v>1.929</c:v>
                </c:pt>
                <c:pt idx="1">
                  <c:v>2.1619999999999999</c:v>
                </c:pt>
                <c:pt idx="2">
                  <c:v>2.1960000000000002</c:v>
                </c:pt>
                <c:pt idx="3">
                  <c:v>2.3380000000000001</c:v>
                </c:pt>
                <c:pt idx="4">
                  <c:v>2.4220000000000002</c:v>
                </c:pt>
                <c:pt idx="5">
                  <c:v>2.6240000000000001</c:v>
                </c:pt>
                <c:pt idx="6">
                  <c:v>2.8610000000000002</c:v>
                </c:pt>
                <c:pt idx="7">
                  <c:v>2.9409999999999998</c:v>
                </c:pt>
                <c:pt idx="8">
                  <c:v>2.9940000000000002</c:v>
                </c:pt>
                <c:pt idx="9">
                  <c:v>3.21</c:v>
                </c:pt>
                <c:pt idx="10">
                  <c:v>3.43</c:v>
                </c:pt>
                <c:pt idx="11">
                  <c:v>3.4609999999999999</c:v>
                </c:pt>
                <c:pt idx="12">
                  <c:v>3.665</c:v>
                </c:pt>
                <c:pt idx="13">
                  <c:v>3.5680000000000001</c:v>
                </c:pt>
                <c:pt idx="14">
                  <c:v>3.6320000000000001</c:v>
                </c:pt>
                <c:pt idx="15">
                  <c:v>3.6309999999999998</c:v>
                </c:pt>
                <c:pt idx="16">
                  <c:v>3.9780000000000002</c:v>
                </c:pt>
                <c:pt idx="17">
                  <c:v>4.1319999999999997</c:v>
                </c:pt>
                <c:pt idx="18">
                  <c:v>4.4480000000000004</c:v>
                </c:pt>
                <c:pt idx="19">
                  <c:v>4.9020000000000001</c:v>
                </c:pt>
                <c:pt idx="20">
                  <c:v>4.8970000000000002</c:v>
                </c:pt>
                <c:pt idx="21">
                  <c:v>5.1050000000000004</c:v>
                </c:pt>
                <c:pt idx="22">
                  <c:v>5.2969999999999997</c:v>
                </c:pt>
                <c:pt idx="23">
                  <c:v>5.4290000000000003</c:v>
                </c:pt>
                <c:pt idx="24">
                  <c:v>5.72</c:v>
                </c:pt>
                <c:pt idx="25">
                  <c:v>6.05</c:v>
                </c:pt>
                <c:pt idx="26">
                  <c:v>6.2380000000000004</c:v>
                </c:pt>
                <c:pt idx="27">
                  <c:v>6.7320000000000002</c:v>
                </c:pt>
                <c:pt idx="28">
                  <c:v>6.9089999999999998</c:v>
                </c:pt>
                <c:pt idx="29">
                  <c:v>7.444</c:v>
                </c:pt>
                <c:pt idx="30">
                  <c:v>7.7489999999999997</c:v>
                </c:pt>
                <c:pt idx="31">
                  <c:v>8.2880000000000003</c:v>
                </c:pt>
                <c:pt idx="32">
                  <c:v>8.7759999999999998</c:v>
                </c:pt>
                <c:pt idx="33">
                  <c:v>9.1</c:v>
                </c:pt>
                <c:pt idx="34">
                  <c:v>9.3849999999999998</c:v>
                </c:pt>
                <c:pt idx="35">
                  <c:v>9.4489999999999998</c:v>
                </c:pt>
                <c:pt idx="36">
                  <c:v>9.81</c:v>
                </c:pt>
                <c:pt idx="37">
                  <c:v>10.287000000000001</c:v>
                </c:pt>
                <c:pt idx="38">
                  <c:v>10.500999999999999</c:v>
                </c:pt>
                <c:pt idx="39">
                  <c:v>11.250999999999999</c:v>
                </c:pt>
                <c:pt idx="40">
                  <c:v>11.477</c:v>
                </c:pt>
                <c:pt idx="41">
                  <c:v>11.561</c:v>
                </c:pt>
                <c:pt idx="42">
                  <c:v>12.273999999999999</c:v>
                </c:pt>
                <c:pt idx="43">
                  <c:v>12.548999999999999</c:v>
                </c:pt>
                <c:pt idx="44">
                  <c:v>13.084</c:v>
                </c:pt>
                <c:pt idx="45">
                  <c:v>13.433999999999999</c:v>
                </c:pt>
                <c:pt idx="46">
                  <c:v>13.677</c:v>
                </c:pt>
                <c:pt idx="47">
                  <c:v>13.59</c:v>
                </c:pt>
                <c:pt idx="48">
                  <c:v>13.435</c:v>
                </c:pt>
                <c:pt idx="49">
                  <c:v>12.946</c:v>
                </c:pt>
                <c:pt idx="50">
                  <c:v>13.472</c:v>
                </c:pt>
                <c:pt idx="51">
                  <c:v>13.664999999999999</c:v>
                </c:pt>
                <c:pt idx="52">
                  <c:v>13.345000000000001</c:v>
                </c:pt>
                <c:pt idx="53">
                  <c:v>13.656000000000001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'US Meat'!$C$3</c:f>
              <c:strCache>
                <c:ptCount val="1"/>
                <c:pt idx="0">
                  <c:v>Beef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'US Meat'!$A$6:$A$59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'US Meat'!$C$6:$C$59</c:f>
              <c:numCache>
                <c:formatCode>0.0</c:formatCode>
                <c:ptCount val="54"/>
                <c:pt idx="0">
                  <c:v>7.4480000000000004</c:v>
                </c:pt>
                <c:pt idx="1">
                  <c:v>7.867</c:v>
                </c:pt>
                <c:pt idx="2">
                  <c:v>7.5350000000000001</c:v>
                </c:pt>
                <c:pt idx="3">
                  <c:v>7.8419999999999996</c:v>
                </c:pt>
                <c:pt idx="4">
                  <c:v>8.0299999999999994</c:v>
                </c:pt>
                <c:pt idx="5">
                  <c:v>9.3870000000000005</c:v>
                </c:pt>
                <c:pt idx="6">
                  <c:v>9.8659999999999997</c:v>
                </c:pt>
                <c:pt idx="7">
                  <c:v>10.128</c:v>
                </c:pt>
                <c:pt idx="8">
                  <c:v>10.468999999999999</c:v>
                </c:pt>
                <c:pt idx="9">
                  <c:v>10.601000000000001</c:v>
                </c:pt>
                <c:pt idx="10">
                  <c:v>10.917</c:v>
                </c:pt>
                <c:pt idx="11">
                  <c:v>10.944000000000001</c:v>
                </c:pt>
                <c:pt idx="12">
                  <c:v>11.249000000000001</c:v>
                </c:pt>
                <c:pt idx="13">
                  <c:v>10.647</c:v>
                </c:pt>
                <c:pt idx="14">
                  <c:v>11.452999999999999</c:v>
                </c:pt>
                <c:pt idx="15">
                  <c:v>12.08</c:v>
                </c:pt>
                <c:pt idx="16">
                  <c:v>13.023999999999999</c:v>
                </c:pt>
                <c:pt idx="17">
                  <c:v>12.754</c:v>
                </c:pt>
                <c:pt idx="18">
                  <c:v>12.16</c:v>
                </c:pt>
                <c:pt idx="19">
                  <c:v>10.981999999999999</c:v>
                </c:pt>
                <c:pt idx="20">
                  <c:v>10.877000000000001</c:v>
                </c:pt>
                <c:pt idx="21">
                  <c:v>11.097</c:v>
                </c:pt>
                <c:pt idx="22">
                  <c:v>11.176</c:v>
                </c:pt>
                <c:pt idx="23">
                  <c:v>11.476000000000001</c:v>
                </c:pt>
                <c:pt idx="24">
                  <c:v>11.593999999999999</c:v>
                </c:pt>
                <c:pt idx="25">
                  <c:v>11.819000000000001</c:v>
                </c:pt>
                <c:pt idx="26">
                  <c:v>12.036</c:v>
                </c:pt>
                <c:pt idx="27">
                  <c:v>11.66</c:v>
                </c:pt>
                <c:pt idx="28">
                  <c:v>11.643000000000001</c:v>
                </c:pt>
                <c:pt idx="29">
                  <c:v>11.196</c:v>
                </c:pt>
                <c:pt idx="30">
                  <c:v>11.048</c:v>
                </c:pt>
                <c:pt idx="31">
                  <c:v>11.076000000000001</c:v>
                </c:pt>
                <c:pt idx="32">
                  <c:v>11.146000000000001</c:v>
                </c:pt>
                <c:pt idx="33">
                  <c:v>11.019</c:v>
                </c:pt>
                <c:pt idx="34">
                  <c:v>11.528</c:v>
                </c:pt>
                <c:pt idx="35">
                  <c:v>11.726000000000001</c:v>
                </c:pt>
                <c:pt idx="36">
                  <c:v>11.903</c:v>
                </c:pt>
                <c:pt idx="37">
                  <c:v>11.768000000000001</c:v>
                </c:pt>
                <c:pt idx="38">
                  <c:v>12.051</c:v>
                </c:pt>
                <c:pt idx="39">
                  <c:v>12.324999999999999</c:v>
                </c:pt>
                <c:pt idx="40">
                  <c:v>12.502000000000001</c:v>
                </c:pt>
                <c:pt idx="41">
                  <c:v>12.351000000000001</c:v>
                </c:pt>
                <c:pt idx="42">
                  <c:v>12.737</c:v>
                </c:pt>
                <c:pt idx="43">
                  <c:v>12.34</c:v>
                </c:pt>
                <c:pt idx="44">
                  <c:v>12.667</c:v>
                </c:pt>
                <c:pt idx="45">
                  <c:v>12.664</c:v>
                </c:pt>
                <c:pt idx="46">
                  <c:v>12.833</c:v>
                </c:pt>
                <c:pt idx="47">
                  <c:v>12.83</c:v>
                </c:pt>
                <c:pt idx="48">
                  <c:v>12.403</c:v>
                </c:pt>
                <c:pt idx="49">
                  <c:v>12.239000000000001</c:v>
                </c:pt>
                <c:pt idx="50">
                  <c:v>12.038</c:v>
                </c:pt>
                <c:pt idx="51">
                  <c:v>11.646000000000001</c:v>
                </c:pt>
                <c:pt idx="52">
                  <c:v>11.739000000000001</c:v>
                </c:pt>
                <c:pt idx="53">
                  <c:v>11.638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'US Meat'!$D$3</c:f>
              <c:strCache>
                <c:ptCount val="1"/>
                <c:pt idx="0">
                  <c:v>Pork</c:v>
                </c:pt>
              </c:strCache>
            </c:strRef>
          </c:tx>
          <c:marker>
            <c:symbol val="none"/>
          </c:marker>
          <c:xVal>
            <c:numRef>
              <c:f>'US Meat'!$A$6:$A$59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'US Meat'!$D$6:$D$59</c:f>
              <c:numCache>
                <c:formatCode>0.0</c:formatCode>
                <c:ptCount val="54"/>
                <c:pt idx="0">
                  <c:v>6.4160000000000004</c:v>
                </c:pt>
                <c:pt idx="1">
                  <c:v>6.2460000000000004</c:v>
                </c:pt>
                <c:pt idx="2">
                  <c:v>6.4009999999999998</c:v>
                </c:pt>
                <c:pt idx="3">
                  <c:v>6.6070000000000002</c:v>
                </c:pt>
                <c:pt idx="4">
                  <c:v>6.6980000000000004</c:v>
                </c:pt>
                <c:pt idx="5">
                  <c:v>6.0049999999999999</c:v>
                </c:pt>
                <c:pt idx="6">
                  <c:v>5.9370000000000003</c:v>
                </c:pt>
                <c:pt idx="7">
                  <c:v>6.56</c:v>
                </c:pt>
                <c:pt idx="8">
                  <c:v>6.766</c:v>
                </c:pt>
                <c:pt idx="9">
                  <c:v>6.6150000000000002</c:v>
                </c:pt>
                <c:pt idx="10">
                  <c:v>6.8029999999999999</c:v>
                </c:pt>
                <c:pt idx="11">
                  <c:v>7.4539999999999997</c:v>
                </c:pt>
                <c:pt idx="12">
                  <c:v>6.7910000000000004</c:v>
                </c:pt>
                <c:pt idx="13">
                  <c:v>6.1289999999999996</c:v>
                </c:pt>
                <c:pt idx="14">
                  <c:v>6.665</c:v>
                </c:pt>
                <c:pt idx="15">
                  <c:v>5.4720000000000004</c:v>
                </c:pt>
                <c:pt idx="16">
                  <c:v>5.8419999999999996</c:v>
                </c:pt>
                <c:pt idx="17">
                  <c:v>6.0869999999999997</c:v>
                </c:pt>
                <c:pt idx="18">
                  <c:v>6.1050000000000004</c:v>
                </c:pt>
                <c:pt idx="19">
                  <c:v>7.0869999999999997</c:v>
                </c:pt>
                <c:pt idx="20">
                  <c:v>7.641</c:v>
                </c:pt>
                <c:pt idx="21">
                  <c:v>7.3579999999999997</c:v>
                </c:pt>
                <c:pt idx="22">
                  <c:v>6.6609999999999996</c:v>
                </c:pt>
                <c:pt idx="23">
                  <c:v>7.0670000000000002</c:v>
                </c:pt>
                <c:pt idx="24">
                  <c:v>7.0839999999999996</c:v>
                </c:pt>
                <c:pt idx="25">
                  <c:v>7.1970000000000001</c:v>
                </c:pt>
                <c:pt idx="26">
                  <c:v>6.8650000000000002</c:v>
                </c:pt>
                <c:pt idx="27">
                  <c:v>6.9640000000000004</c:v>
                </c:pt>
                <c:pt idx="28">
                  <c:v>7.5060000000000002</c:v>
                </c:pt>
                <c:pt idx="29">
                  <c:v>7.516</c:v>
                </c:pt>
                <c:pt idx="30">
                  <c:v>7.2720000000000002</c:v>
                </c:pt>
                <c:pt idx="31">
                  <c:v>7.4379999999999997</c:v>
                </c:pt>
                <c:pt idx="32">
                  <c:v>7.9260000000000002</c:v>
                </c:pt>
                <c:pt idx="33">
                  <c:v>7.9009999999999998</c:v>
                </c:pt>
                <c:pt idx="34">
                  <c:v>8.0820000000000007</c:v>
                </c:pt>
                <c:pt idx="35">
                  <c:v>8.06</c:v>
                </c:pt>
                <c:pt idx="36">
                  <c:v>7.6189999999999998</c:v>
                </c:pt>
                <c:pt idx="37">
                  <c:v>7.63</c:v>
                </c:pt>
                <c:pt idx="38">
                  <c:v>8.3190000000000008</c:v>
                </c:pt>
                <c:pt idx="39">
                  <c:v>8.5860000000000003</c:v>
                </c:pt>
                <c:pt idx="40">
                  <c:v>8.4540000000000006</c:v>
                </c:pt>
                <c:pt idx="41">
                  <c:v>8.3960000000000008</c:v>
                </c:pt>
                <c:pt idx="42">
                  <c:v>8.6839999999999993</c:v>
                </c:pt>
                <c:pt idx="43">
                  <c:v>8.8179999999999996</c:v>
                </c:pt>
                <c:pt idx="44">
                  <c:v>8.8219999999999992</c:v>
                </c:pt>
                <c:pt idx="45">
                  <c:v>8.66</c:v>
                </c:pt>
                <c:pt idx="46">
                  <c:v>8.6430000000000007</c:v>
                </c:pt>
                <c:pt idx="47">
                  <c:v>8.9649999999999999</c:v>
                </c:pt>
                <c:pt idx="48">
                  <c:v>8.8130000000000006</c:v>
                </c:pt>
                <c:pt idx="49">
                  <c:v>9.0129999999999999</c:v>
                </c:pt>
                <c:pt idx="50">
                  <c:v>8.6539999999999999</c:v>
                </c:pt>
                <c:pt idx="51">
                  <c:v>8.34</c:v>
                </c:pt>
                <c:pt idx="52">
                  <c:v>8.4410000000000007</c:v>
                </c:pt>
                <c:pt idx="53">
                  <c:v>8.6159999999999997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'US Meat'!$E$3</c:f>
              <c:strCache>
                <c:ptCount val="1"/>
                <c:pt idx="0">
                  <c:v>Mutton and Goat</c:v>
                </c:pt>
              </c:strCache>
            </c:strRef>
          </c:tx>
          <c:marker>
            <c:symbol val="none"/>
          </c:marker>
          <c:xVal>
            <c:numRef>
              <c:f>'US Meat'!$A$7:$A$58</c:f>
              <c:numCache>
                <c:formatCode>General</c:formatCode>
                <c:ptCount val="5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</c:numCache>
            </c:numRef>
          </c:xVal>
          <c:yVal>
            <c:numRef>
              <c:f>'US Meat'!$E$7:$E$58</c:f>
              <c:numCache>
                <c:formatCode>0.0</c:formatCode>
                <c:ptCount val="52"/>
                <c:pt idx="0">
                  <c:v>0.377386</c:v>
                </c:pt>
                <c:pt idx="1">
                  <c:v>0.366954</c:v>
                </c:pt>
                <c:pt idx="2">
                  <c:v>0.34926400000000002</c:v>
                </c:pt>
                <c:pt idx="3">
                  <c:v>0.32431599999999999</c:v>
                </c:pt>
                <c:pt idx="4">
                  <c:v>0.29499999999999998</c:v>
                </c:pt>
                <c:pt idx="5">
                  <c:v>0.29483399999999998</c:v>
                </c:pt>
                <c:pt idx="6">
                  <c:v>0.29301899999999997</c:v>
                </c:pt>
                <c:pt idx="7">
                  <c:v>0.273061</c:v>
                </c:pt>
                <c:pt idx="8">
                  <c:v>0.249475</c:v>
                </c:pt>
                <c:pt idx="9">
                  <c:v>0.24992800000000001</c:v>
                </c:pt>
                <c:pt idx="10">
                  <c:v>0.25174200000000002</c:v>
                </c:pt>
                <c:pt idx="11">
                  <c:v>0.24629899999999999</c:v>
                </c:pt>
                <c:pt idx="12">
                  <c:v>0.23314499999999999</c:v>
                </c:pt>
                <c:pt idx="13">
                  <c:v>0.210919</c:v>
                </c:pt>
                <c:pt idx="14">
                  <c:v>0.185972</c:v>
                </c:pt>
                <c:pt idx="15">
                  <c:v>0.16828199999999999</c:v>
                </c:pt>
                <c:pt idx="16">
                  <c:v>0.15920999999999999</c:v>
                </c:pt>
                <c:pt idx="17">
                  <c:v>0.14015900000000001</c:v>
                </c:pt>
                <c:pt idx="18">
                  <c:v>0.13290199999999999</c:v>
                </c:pt>
                <c:pt idx="19">
                  <c:v>0.14424000000000001</c:v>
                </c:pt>
                <c:pt idx="20">
                  <c:v>0.15331</c:v>
                </c:pt>
                <c:pt idx="21">
                  <c:v>0.16556000000000001</c:v>
                </c:pt>
                <c:pt idx="22">
                  <c:v>0.17055000000000001</c:v>
                </c:pt>
                <c:pt idx="23">
                  <c:v>0.17236000000000001</c:v>
                </c:pt>
                <c:pt idx="24">
                  <c:v>0.16200000000000001</c:v>
                </c:pt>
                <c:pt idx="25">
                  <c:v>0.15329999999999999</c:v>
                </c:pt>
                <c:pt idx="26">
                  <c:v>0.14299999999999999</c:v>
                </c:pt>
                <c:pt idx="27">
                  <c:v>0.152</c:v>
                </c:pt>
                <c:pt idx="28">
                  <c:v>0.15740000000000001</c:v>
                </c:pt>
                <c:pt idx="29">
                  <c:v>0.16464999999999999</c:v>
                </c:pt>
                <c:pt idx="30">
                  <c:v>0.16464999999999999</c:v>
                </c:pt>
                <c:pt idx="31">
                  <c:v>0.15784999999999999</c:v>
                </c:pt>
                <c:pt idx="32">
                  <c:v>0.15290000000000001</c:v>
                </c:pt>
                <c:pt idx="33">
                  <c:v>0.13969999999999999</c:v>
                </c:pt>
                <c:pt idx="34">
                  <c:v>0.13020000000000001</c:v>
                </c:pt>
                <c:pt idx="35">
                  <c:v>0.12156</c:v>
                </c:pt>
                <c:pt idx="36">
                  <c:v>0.11799999999999999</c:v>
                </c:pt>
                <c:pt idx="37">
                  <c:v>0.1139</c:v>
                </c:pt>
                <c:pt idx="38">
                  <c:v>0.1125</c:v>
                </c:pt>
                <c:pt idx="39">
                  <c:v>0.1061</c:v>
                </c:pt>
                <c:pt idx="40">
                  <c:v>0.1012</c:v>
                </c:pt>
                <c:pt idx="41">
                  <c:v>0.10100000000000001</c:v>
                </c:pt>
                <c:pt idx="42">
                  <c:v>9.1999999999999998E-2</c:v>
                </c:pt>
                <c:pt idx="43">
                  <c:v>8.8450000000000001E-2</c:v>
                </c:pt>
                <c:pt idx="44">
                  <c:v>8.4820000000000007E-2</c:v>
                </c:pt>
                <c:pt idx="45">
                  <c:v>8.3909999999999998E-2</c:v>
                </c:pt>
                <c:pt idx="46">
                  <c:v>8.2549999999999998E-2</c:v>
                </c:pt>
                <c:pt idx="47">
                  <c:v>8.1693000000000002E-2</c:v>
                </c:pt>
                <c:pt idx="48">
                  <c:v>8.0377000000000004E-2</c:v>
                </c:pt>
                <c:pt idx="49">
                  <c:v>7.6340000000000005E-2</c:v>
                </c:pt>
                <c:pt idx="50">
                  <c:v>6.9536000000000001E-2</c:v>
                </c:pt>
                <c:pt idx="51">
                  <c:v>7.2938000000000003E-2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00448"/>
        <c:axId val="141247232"/>
      </c:scatterChart>
      <c:valAx>
        <c:axId val="13900044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USDA, FAO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247232"/>
        <c:crosses val="autoZero"/>
        <c:crossBetween val="midCat"/>
      </c:valAx>
      <c:valAx>
        <c:axId val="14124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3.7520391517128875E-2"/>
              <c:y val="0.40296582849774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004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0.80261</cdr:x>
      <cdr:y>0.18569</cdr:y>
    </cdr:from>
    <cdr:to>
      <cdr:x>0.92496</cdr:x>
      <cdr:y>0.23598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86301" y="914424"/>
          <a:ext cx="714380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aseline="0">
              <a:latin typeface="Arial" pitchFamily="34" charset="0"/>
            </a:rPr>
            <a:t>Chicken</a:t>
          </a:r>
        </a:p>
      </cdr:txBody>
    </cdr:sp>
  </cdr:relSizeAnchor>
  <cdr:relSizeAnchor xmlns:cdr="http://schemas.openxmlformats.org/drawingml/2006/chartDrawing">
    <cdr:from>
      <cdr:x>0.81892</cdr:x>
      <cdr:y>0.35397</cdr:y>
    </cdr:from>
    <cdr:to>
      <cdr:x>0.94127</cdr:x>
      <cdr:y>0.40426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781531" y="1743099"/>
          <a:ext cx="714380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0.82708</cdr:x>
      <cdr:y>0.43907</cdr:y>
    </cdr:from>
    <cdr:to>
      <cdr:x>0.97064</cdr:x>
      <cdr:y>0.49323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829175" y="2162167"/>
          <a:ext cx="838222" cy="266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0.72159</cdr:x>
      <cdr:y>0.79948</cdr:y>
    </cdr:from>
    <cdr:to>
      <cdr:x>0.95922</cdr:x>
      <cdr:y>0.8588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213224" y="3937000"/>
          <a:ext cx="1387476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Mutton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and Goat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2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\ef\Analyses%20Book%200712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\template\output\7.09b.04\000%20-%20world%20-%201961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\template\National%20Footprint%20Account%20Template%20v2005-3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Fee%20for%20Service\EEA\graphs\June%20draft\EEA%20Fig%202.4%20and%202.7%20and%20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p10Import"/>
      <sheetName val="CH GrainProdUseTrade"/>
      <sheetName val="CH GrainUse (g)"/>
      <sheetName val="CH NetImports (g)"/>
      <sheetName val="CH GrainImport"/>
      <sheetName val="CH GrainImport (g)"/>
      <sheetName val="CH SoyProdConsIm"/>
      <sheetName val="CH SoyProdConsIm (g)"/>
      <sheetName val="CH PAY"/>
      <sheetName val="CH Prod (g)"/>
      <sheetName val="CH Pop"/>
      <sheetName val="CHPop (g)"/>
      <sheetName val="Pigs"/>
      <sheetName val="Pigs (g)"/>
      <sheetName val="CH US Pork"/>
      <sheetName val="CH US Pork (g)"/>
      <sheetName val="CH US PorkPerCap (g)"/>
      <sheetName val="CH Meat"/>
      <sheetName val="CH Meat (g)"/>
      <sheetName val="CH MeatPerCap"/>
      <sheetName val="CH MeatperCap (g)"/>
      <sheetName val="US Meat"/>
      <sheetName val="US Meat (g)"/>
      <sheetName val="US MeatPerCap"/>
      <sheetName val="US MeatPerCap (g)"/>
      <sheetName val="CH US Meat"/>
      <sheetName val="CH US Meat (g)"/>
      <sheetName val="CH US MeatPerCap"/>
      <sheetName val="CH US MeatPerCap (g)"/>
      <sheetName val="CH Feed"/>
      <sheetName val="CH Feed (g)"/>
      <sheetName val="CH FeedShare (g)"/>
      <sheetName val="CH GrainUse(g)"/>
      <sheetName val="Feed"/>
      <sheetName val="Feed (g)"/>
      <sheetName val="FeedShare (g)"/>
      <sheetName val="CH JA Yields"/>
      <sheetName val="CH JA Yields (g)"/>
      <sheetName val="US GrainUse"/>
      <sheetName val="US GrainUse (g)"/>
      <sheetName val="GrainUse (g)"/>
      <sheetName val="FoodPrice"/>
      <sheetName val="FoodPrice (g)"/>
      <sheetName val="GrainsPrice (g)"/>
    </sheetNames>
    <sheetDataSet>
      <sheetData sheetId="0"/>
      <sheetData sheetId="1"/>
      <sheetData sheetId="2"/>
      <sheetData sheetId="5"/>
      <sheetData sheetId="7"/>
      <sheetData sheetId="9"/>
      <sheetData sheetId="11"/>
      <sheetData sheetId="13"/>
      <sheetData sheetId="15"/>
      <sheetData sheetId="18"/>
      <sheetData sheetId="20"/>
      <sheetData sheetId="22">
        <row r="3">
          <cell r="B3" t="str">
            <v>Chicken</v>
          </cell>
          <cell r="C3" t="str">
            <v>Beef</v>
          </cell>
          <cell r="D3" t="str">
            <v>Pork</v>
          </cell>
          <cell r="E3" t="str">
            <v>Mutton and Goat</v>
          </cell>
        </row>
        <row r="6">
          <cell r="A6">
            <v>1960</v>
          </cell>
          <cell r="B6">
            <v>1.929</v>
          </cell>
          <cell r="C6">
            <v>7.4480000000000004</v>
          </cell>
          <cell r="D6">
            <v>6.4160000000000004</v>
          </cell>
        </row>
        <row r="7">
          <cell r="A7">
            <v>1961</v>
          </cell>
          <cell r="B7">
            <v>2.1619999999999999</v>
          </cell>
          <cell r="C7">
            <v>7.867</v>
          </cell>
          <cell r="D7">
            <v>6.2460000000000004</v>
          </cell>
          <cell r="E7">
            <v>0.377386</v>
          </cell>
        </row>
        <row r="8">
          <cell r="A8">
            <v>1962</v>
          </cell>
          <cell r="B8">
            <v>2.1960000000000002</v>
          </cell>
          <cell r="C8">
            <v>7.5350000000000001</v>
          </cell>
          <cell r="D8">
            <v>6.4009999999999998</v>
          </cell>
          <cell r="E8">
            <v>0.366954</v>
          </cell>
        </row>
        <row r="9">
          <cell r="A9">
            <v>1963</v>
          </cell>
          <cell r="B9">
            <v>2.3380000000000001</v>
          </cell>
          <cell r="C9">
            <v>7.8419999999999996</v>
          </cell>
          <cell r="D9">
            <v>6.6070000000000002</v>
          </cell>
          <cell r="E9">
            <v>0.34926400000000002</v>
          </cell>
        </row>
        <row r="10">
          <cell r="A10">
            <v>1964</v>
          </cell>
          <cell r="B10">
            <v>2.4220000000000002</v>
          </cell>
          <cell r="C10">
            <v>8.0299999999999994</v>
          </cell>
          <cell r="D10">
            <v>6.6980000000000004</v>
          </cell>
          <cell r="E10">
            <v>0.32431599999999999</v>
          </cell>
        </row>
        <row r="11">
          <cell r="A11">
            <v>1965</v>
          </cell>
          <cell r="B11">
            <v>2.6240000000000001</v>
          </cell>
          <cell r="C11">
            <v>9.3870000000000005</v>
          </cell>
          <cell r="D11">
            <v>6.0049999999999999</v>
          </cell>
          <cell r="E11">
            <v>0.29499999999999998</v>
          </cell>
        </row>
        <row r="12">
          <cell r="A12">
            <v>1966</v>
          </cell>
          <cell r="B12">
            <v>2.8610000000000002</v>
          </cell>
          <cell r="C12">
            <v>9.8659999999999997</v>
          </cell>
          <cell r="D12">
            <v>5.9370000000000003</v>
          </cell>
          <cell r="E12">
            <v>0.29483399999999998</v>
          </cell>
        </row>
        <row r="13">
          <cell r="A13">
            <v>1967</v>
          </cell>
          <cell r="B13">
            <v>2.9409999999999998</v>
          </cell>
          <cell r="C13">
            <v>10.128</v>
          </cell>
          <cell r="D13">
            <v>6.56</v>
          </cell>
          <cell r="E13">
            <v>0.29301899999999997</v>
          </cell>
        </row>
        <row r="14">
          <cell r="A14">
            <v>1968</v>
          </cell>
          <cell r="B14">
            <v>2.9940000000000002</v>
          </cell>
          <cell r="C14">
            <v>10.468999999999999</v>
          </cell>
          <cell r="D14">
            <v>6.766</v>
          </cell>
          <cell r="E14">
            <v>0.273061</v>
          </cell>
        </row>
        <row r="15">
          <cell r="A15">
            <v>1969</v>
          </cell>
          <cell r="B15">
            <v>3.21</v>
          </cell>
          <cell r="C15">
            <v>10.601000000000001</v>
          </cell>
          <cell r="D15">
            <v>6.6150000000000002</v>
          </cell>
          <cell r="E15">
            <v>0.249475</v>
          </cell>
        </row>
        <row r="16">
          <cell r="A16">
            <v>1970</v>
          </cell>
          <cell r="B16">
            <v>3.43</v>
          </cell>
          <cell r="C16">
            <v>10.917</v>
          </cell>
          <cell r="D16">
            <v>6.8029999999999999</v>
          </cell>
          <cell r="E16">
            <v>0.24992800000000001</v>
          </cell>
        </row>
        <row r="17">
          <cell r="A17">
            <v>1971</v>
          </cell>
          <cell r="B17">
            <v>3.4609999999999999</v>
          </cell>
          <cell r="C17">
            <v>10.944000000000001</v>
          </cell>
          <cell r="D17">
            <v>7.4539999999999997</v>
          </cell>
          <cell r="E17">
            <v>0.25174200000000002</v>
          </cell>
        </row>
        <row r="18">
          <cell r="A18">
            <v>1972</v>
          </cell>
          <cell r="B18">
            <v>3.665</v>
          </cell>
          <cell r="C18">
            <v>11.249000000000001</v>
          </cell>
          <cell r="D18">
            <v>6.7910000000000004</v>
          </cell>
          <cell r="E18">
            <v>0.24629899999999999</v>
          </cell>
        </row>
        <row r="19">
          <cell r="A19">
            <v>1973</v>
          </cell>
          <cell r="B19">
            <v>3.5680000000000001</v>
          </cell>
          <cell r="C19">
            <v>10.647</v>
          </cell>
          <cell r="D19">
            <v>6.1289999999999996</v>
          </cell>
          <cell r="E19">
            <v>0.23314499999999999</v>
          </cell>
        </row>
        <row r="20">
          <cell r="A20">
            <v>1974</v>
          </cell>
          <cell r="B20">
            <v>3.6320000000000001</v>
          </cell>
          <cell r="C20">
            <v>11.452999999999999</v>
          </cell>
          <cell r="D20">
            <v>6.665</v>
          </cell>
          <cell r="E20">
            <v>0.210919</v>
          </cell>
        </row>
        <row r="21">
          <cell r="A21">
            <v>1975</v>
          </cell>
          <cell r="B21">
            <v>3.6309999999999998</v>
          </cell>
          <cell r="C21">
            <v>12.08</v>
          </cell>
          <cell r="D21">
            <v>5.4720000000000004</v>
          </cell>
          <cell r="E21">
            <v>0.185972</v>
          </cell>
        </row>
        <row r="22">
          <cell r="A22">
            <v>1976</v>
          </cell>
          <cell r="B22">
            <v>3.9780000000000002</v>
          </cell>
          <cell r="C22">
            <v>13.023999999999999</v>
          </cell>
          <cell r="D22">
            <v>5.8419999999999996</v>
          </cell>
          <cell r="E22">
            <v>0.16828199999999999</v>
          </cell>
        </row>
        <row r="23">
          <cell r="A23">
            <v>1977</v>
          </cell>
          <cell r="B23">
            <v>4.1319999999999997</v>
          </cell>
          <cell r="C23">
            <v>12.754</v>
          </cell>
          <cell r="D23">
            <v>6.0869999999999997</v>
          </cell>
          <cell r="E23">
            <v>0.15920999999999999</v>
          </cell>
        </row>
        <row r="24">
          <cell r="A24">
            <v>1978</v>
          </cell>
          <cell r="B24">
            <v>4.4480000000000004</v>
          </cell>
          <cell r="C24">
            <v>12.16</v>
          </cell>
          <cell r="D24">
            <v>6.1050000000000004</v>
          </cell>
          <cell r="E24">
            <v>0.14015900000000001</v>
          </cell>
        </row>
        <row r="25">
          <cell r="A25">
            <v>1979</v>
          </cell>
          <cell r="B25">
            <v>4.9020000000000001</v>
          </cell>
          <cell r="C25">
            <v>10.981999999999999</v>
          </cell>
          <cell r="D25">
            <v>7.0869999999999997</v>
          </cell>
          <cell r="E25">
            <v>0.13290199999999999</v>
          </cell>
        </row>
        <row r="26">
          <cell r="A26">
            <v>1980</v>
          </cell>
          <cell r="B26">
            <v>4.8970000000000002</v>
          </cell>
          <cell r="C26">
            <v>10.877000000000001</v>
          </cell>
          <cell r="D26">
            <v>7.641</v>
          </cell>
          <cell r="E26">
            <v>0.14424000000000001</v>
          </cell>
        </row>
        <row r="27">
          <cell r="A27">
            <v>1981</v>
          </cell>
          <cell r="B27">
            <v>5.1050000000000004</v>
          </cell>
          <cell r="C27">
            <v>11.097</v>
          </cell>
          <cell r="D27">
            <v>7.3579999999999997</v>
          </cell>
          <cell r="E27">
            <v>0.15331</v>
          </cell>
        </row>
        <row r="28">
          <cell r="A28">
            <v>1982</v>
          </cell>
          <cell r="B28">
            <v>5.2969999999999997</v>
          </cell>
          <cell r="C28">
            <v>11.176</v>
          </cell>
          <cell r="D28">
            <v>6.6609999999999996</v>
          </cell>
          <cell r="E28">
            <v>0.16556000000000001</v>
          </cell>
        </row>
        <row r="29">
          <cell r="A29">
            <v>1983</v>
          </cell>
          <cell r="B29">
            <v>5.4290000000000003</v>
          </cell>
          <cell r="C29">
            <v>11.476000000000001</v>
          </cell>
          <cell r="D29">
            <v>7.0670000000000002</v>
          </cell>
          <cell r="E29">
            <v>0.17055000000000001</v>
          </cell>
        </row>
        <row r="30">
          <cell r="A30">
            <v>1984</v>
          </cell>
          <cell r="B30">
            <v>5.72</v>
          </cell>
          <cell r="C30">
            <v>11.593999999999999</v>
          </cell>
          <cell r="D30">
            <v>7.0839999999999996</v>
          </cell>
          <cell r="E30">
            <v>0.17236000000000001</v>
          </cell>
        </row>
        <row r="31">
          <cell r="A31">
            <v>1985</v>
          </cell>
          <cell r="B31">
            <v>6.05</v>
          </cell>
          <cell r="C31">
            <v>11.819000000000001</v>
          </cell>
          <cell r="D31">
            <v>7.1970000000000001</v>
          </cell>
          <cell r="E31">
            <v>0.16200000000000001</v>
          </cell>
        </row>
        <row r="32">
          <cell r="A32">
            <v>1986</v>
          </cell>
          <cell r="B32">
            <v>6.2380000000000004</v>
          </cell>
          <cell r="C32">
            <v>12.036</v>
          </cell>
          <cell r="D32">
            <v>6.8650000000000002</v>
          </cell>
          <cell r="E32">
            <v>0.15329999999999999</v>
          </cell>
        </row>
        <row r="33">
          <cell r="A33">
            <v>1987</v>
          </cell>
          <cell r="B33">
            <v>6.7320000000000002</v>
          </cell>
          <cell r="C33">
            <v>11.66</v>
          </cell>
          <cell r="D33">
            <v>6.9640000000000004</v>
          </cell>
          <cell r="E33">
            <v>0.14299999999999999</v>
          </cell>
        </row>
        <row r="34">
          <cell r="A34">
            <v>1988</v>
          </cell>
          <cell r="B34">
            <v>6.9089999999999998</v>
          </cell>
          <cell r="C34">
            <v>11.643000000000001</v>
          </cell>
          <cell r="D34">
            <v>7.5060000000000002</v>
          </cell>
          <cell r="E34">
            <v>0.152</v>
          </cell>
        </row>
        <row r="35">
          <cell r="A35">
            <v>1989</v>
          </cell>
          <cell r="B35">
            <v>7.444</v>
          </cell>
          <cell r="C35">
            <v>11.196</v>
          </cell>
          <cell r="D35">
            <v>7.516</v>
          </cell>
          <cell r="E35">
            <v>0.15740000000000001</v>
          </cell>
        </row>
        <row r="36">
          <cell r="A36">
            <v>1990</v>
          </cell>
          <cell r="B36">
            <v>7.7489999999999997</v>
          </cell>
          <cell r="C36">
            <v>11.048</v>
          </cell>
          <cell r="D36">
            <v>7.2720000000000002</v>
          </cell>
          <cell r="E36">
            <v>0.16464999999999999</v>
          </cell>
        </row>
        <row r="37">
          <cell r="A37">
            <v>1991</v>
          </cell>
          <cell r="B37">
            <v>8.2880000000000003</v>
          </cell>
          <cell r="C37">
            <v>11.076000000000001</v>
          </cell>
          <cell r="D37">
            <v>7.4379999999999997</v>
          </cell>
          <cell r="E37">
            <v>0.16464999999999999</v>
          </cell>
        </row>
        <row r="38">
          <cell r="A38">
            <v>1992</v>
          </cell>
          <cell r="B38">
            <v>8.7759999999999998</v>
          </cell>
          <cell r="C38">
            <v>11.146000000000001</v>
          </cell>
          <cell r="D38">
            <v>7.9260000000000002</v>
          </cell>
          <cell r="E38">
            <v>0.15784999999999999</v>
          </cell>
        </row>
        <row r="39">
          <cell r="A39">
            <v>1993</v>
          </cell>
          <cell r="B39">
            <v>9.1</v>
          </cell>
          <cell r="C39">
            <v>11.019</v>
          </cell>
          <cell r="D39">
            <v>7.9009999999999998</v>
          </cell>
          <cell r="E39">
            <v>0.15290000000000001</v>
          </cell>
        </row>
        <row r="40">
          <cell r="A40">
            <v>1994</v>
          </cell>
          <cell r="B40">
            <v>9.3849999999999998</v>
          </cell>
          <cell r="C40">
            <v>11.528</v>
          </cell>
          <cell r="D40">
            <v>8.0820000000000007</v>
          </cell>
          <cell r="E40">
            <v>0.13969999999999999</v>
          </cell>
        </row>
        <row r="41">
          <cell r="A41">
            <v>1995</v>
          </cell>
          <cell r="B41">
            <v>9.4489999999999998</v>
          </cell>
          <cell r="C41">
            <v>11.726000000000001</v>
          </cell>
          <cell r="D41">
            <v>8.06</v>
          </cell>
          <cell r="E41">
            <v>0.13020000000000001</v>
          </cell>
        </row>
        <row r="42">
          <cell r="A42">
            <v>1996</v>
          </cell>
          <cell r="B42">
            <v>9.81</v>
          </cell>
          <cell r="C42">
            <v>11.903</v>
          </cell>
          <cell r="D42">
            <v>7.6189999999999998</v>
          </cell>
          <cell r="E42">
            <v>0.12156</v>
          </cell>
        </row>
        <row r="43">
          <cell r="A43">
            <v>1997</v>
          </cell>
          <cell r="B43">
            <v>10.287000000000001</v>
          </cell>
          <cell r="C43">
            <v>11.768000000000001</v>
          </cell>
          <cell r="D43">
            <v>7.63</v>
          </cell>
          <cell r="E43">
            <v>0.11799999999999999</v>
          </cell>
        </row>
        <row r="44">
          <cell r="A44">
            <v>1998</v>
          </cell>
          <cell r="B44">
            <v>10.500999999999999</v>
          </cell>
          <cell r="C44">
            <v>12.051</v>
          </cell>
          <cell r="D44">
            <v>8.3190000000000008</v>
          </cell>
          <cell r="E44">
            <v>0.1139</v>
          </cell>
        </row>
        <row r="45">
          <cell r="A45">
            <v>1999</v>
          </cell>
          <cell r="B45">
            <v>11.250999999999999</v>
          </cell>
          <cell r="C45">
            <v>12.324999999999999</v>
          </cell>
          <cell r="D45">
            <v>8.5860000000000003</v>
          </cell>
          <cell r="E45">
            <v>0.1125</v>
          </cell>
        </row>
        <row r="46">
          <cell r="A46">
            <v>2000</v>
          </cell>
          <cell r="B46">
            <v>11.477</v>
          </cell>
          <cell r="C46">
            <v>12.502000000000001</v>
          </cell>
          <cell r="D46">
            <v>8.4540000000000006</v>
          </cell>
          <cell r="E46">
            <v>0.1061</v>
          </cell>
        </row>
        <row r="47">
          <cell r="A47">
            <v>2001</v>
          </cell>
          <cell r="B47">
            <v>11.561</v>
          </cell>
          <cell r="C47">
            <v>12.351000000000001</v>
          </cell>
          <cell r="D47">
            <v>8.3960000000000008</v>
          </cell>
          <cell r="E47">
            <v>0.1012</v>
          </cell>
        </row>
        <row r="48">
          <cell r="A48">
            <v>2002</v>
          </cell>
          <cell r="B48">
            <v>12.273999999999999</v>
          </cell>
          <cell r="C48">
            <v>12.737</v>
          </cell>
          <cell r="D48">
            <v>8.6839999999999993</v>
          </cell>
          <cell r="E48">
            <v>0.10100000000000001</v>
          </cell>
        </row>
        <row r="49">
          <cell r="A49">
            <v>2003</v>
          </cell>
          <cell r="B49">
            <v>12.548999999999999</v>
          </cell>
          <cell r="C49">
            <v>12.34</v>
          </cell>
          <cell r="D49">
            <v>8.8179999999999996</v>
          </cell>
          <cell r="E49">
            <v>9.1999999999999998E-2</v>
          </cell>
        </row>
        <row r="50">
          <cell r="A50">
            <v>2004</v>
          </cell>
          <cell r="B50">
            <v>13.084</v>
          </cell>
          <cell r="C50">
            <v>12.667</v>
          </cell>
          <cell r="D50">
            <v>8.8219999999999992</v>
          </cell>
          <cell r="E50">
            <v>8.8450000000000001E-2</v>
          </cell>
        </row>
        <row r="51">
          <cell r="A51">
            <v>2005</v>
          </cell>
          <cell r="B51">
            <v>13.433999999999999</v>
          </cell>
          <cell r="C51">
            <v>12.664</v>
          </cell>
          <cell r="D51">
            <v>8.66</v>
          </cell>
          <cell r="E51">
            <v>8.4820000000000007E-2</v>
          </cell>
        </row>
        <row r="52">
          <cell r="A52">
            <v>2006</v>
          </cell>
          <cell r="B52">
            <v>13.677</v>
          </cell>
          <cell r="C52">
            <v>12.833</v>
          </cell>
          <cell r="D52">
            <v>8.6430000000000007</v>
          </cell>
          <cell r="E52">
            <v>8.3909999999999998E-2</v>
          </cell>
        </row>
        <row r="53">
          <cell r="A53">
            <v>2007</v>
          </cell>
          <cell r="B53">
            <v>13.59</v>
          </cell>
          <cell r="C53">
            <v>12.83</v>
          </cell>
          <cell r="D53">
            <v>8.9649999999999999</v>
          </cell>
          <cell r="E53">
            <v>8.2549999999999998E-2</v>
          </cell>
        </row>
        <row r="54">
          <cell r="A54">
            <v>2008</v>
          </cell>
          <cell r="B54">
            <v>13.435</v>
          </cell>
          <cell r="C54">
            <v>12.403</v>
          </cell>
          <cell r="D54">
            <v>8.8130000000000006</v>
          </cell>
          <cell r="E54">
            <v>8.1693000000000002E-2</v>
          </cell>
        </row>
        <row r="55">
          <cell r="A55">
            <v>2009</v>
          </cell>
          <cell r="B55">
            <v>12.946</v>
          </cell>
          <cell r="C55">
            <v>12.239000000000001</v>
          </cell>
          <cell r="D55">
            <v>9.0129999999999999</v>
          </cell>
          <cell r="E55">
            <v>8.0377000000000004E-2</v>
          </cell>
        </row>
        <row r="56">
          <cell r="A56">
            <v>2010</v>
          </cell>
          <cell r="B56">
            <v>13.472</v>
          </cell>
          <cell r="C56">
            <v>12.038</v>
          </cell>
          <cell r="D56">
            <v>8.6539999999999999</v>
          </cell>
          <cell r="E56">
            <v>7.6340000000000005E-2</v>
          </cell>
        </row>
        <row r="57">
          <cell r="A57">
            <v>2011</v>
          </cell>
          <cell r="B57">
            <v>13.664999999999999</v>
          </cell>
          <cell r="C57">
            <v>11.646000000000001</v>
          </cell>
          <cell r="D57">
            <v>8.34</v>
          </cell>
          <cell r="E57">
            <v>6.9536000000000001E-2</v>
          </cell>
        </row>
        <row r="58">
          <cell r="A58">
            <v>2012</v>
          </cell>
          <cell r="B58">
            <v>13.345000000000001</v>
          </cell>
          <cell r="C58">
            <v>11.739000000000001</v>
          </cell>
          <cell r="D58">
            <v>8.4410000000000007</v>
          </cell>
          <cell r="E58">
            <v>7.2938000000000003E-2</v>
          </cell>
        </row>
        <row r="59">
          <cell r="A59">
            <v>2013</v>
          </cell>
          <cell r="B59">
            <v>13.656000000000001</v>
          </cell>
          <cell r="C59">
            <v>11.638</v>
          </cell>
          <cell r="D59">
            <v>8.6159999999999997</v>
          </cell>
        </row>
      </sheetData>
      <sheetData sheetId="24"/>
      <sheetData sheetId="26"/>
      <sheetData sheetId="28"/>
      <sheetData sheetId="30"/>
      <sheetData sheetId="34"/>
      <sheetData sheetId="37"/>
      <sheetData sheetId="39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Table 1 for Papers"/>
      <sheetName val="LPR04-World Histogram"/>
      <sheetName val="Fig2"/>
      <sheetName val="Fig6"/>
      <sheetName val="Fig7"/>
      <sheetName val="LPR04-Table 1"/>
      <sheetName val="LPR04-Table 2"/>
      <sheetName val="LPR04-acres"/>
      <sheetName val="LPR04-hectares"/>
      <sheetName val="World v. Total"/>
      <sheetName val="Water"/>
      <sheetName val="Income-High"/>
      <sheetName val="Income-Mid"/>
      <sheetName val="Income-Low"/>
      <sheetName val="Selected Countries"/>
      <sheetName val="Income Group Histogram"/>
      <sheetName val="Data"/>
      <sheetName val="National Histogram"/>
      <sheetName val="Countries"/>
      <sheetName val="Regional Historical"/>
      <sheetName val="LPR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 Page"/>
      <sheetName val="Summary Results"/>
      <sheetName val="Conversion Factors"/>
      <sheetName val="EQ and Yield Factors"/>
      <sheetName val="CO2 Sequestration"/>
      <sheetName val="Land Use Matrix"/>
      <sheetName val="Main"/>
      <sheetName val="Old Main"/>
      <sheetName val="Tables_Basics"/>
      <sheetName val="aFAOSTAT_cntry_rawdata"/>
      <sheetName val="aFAOSTAT_wrld_rawdata"/>
      <sheetName val="CTImports"/>
      <sheetName val="CTExport"/>
      <sheetName val="CTPrices"/>
      <sheetName val="xCOMTRADE_names"/>
      <sheetName val="System"/>
      <sheetName val="SIC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2.7"/>
      <sheetName val="pop"/>
      <sheetName val="Sheet3"/>
      <sheetName val="trade"/>
      <sheetName val="Sheet1"/>
      <sheetName val="biocap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Country</v>
          </cell>
          <cell r="B1" t="str">
            <v>Year</v>
          </cell>
          <cell r="C1" t="str">
            <v>Record</v>
          </cell>
        </row>
        <row r="2">
          <cell r="A2" t="str">
            <v>Austria</v>
          </cell>
          <cell r="B2">
            <v>1961</v>
          </cell>
          <cell r="C2" t="str">
            <v>Biocap</v>
          </cell>
        </row>
        <row r="3">
          <cell r="A3" t="str">
            <v>Austria</v>
          </cell>
          <cell r="B3">
            <v>1962</v>
          </cell>
          <cell r="C3" t="str">
            <v>Biocap</v>
          </cell>
        </row>
        <row r="4">
          <cell r="A4" t="str">
            <v>Austria</v>
          </cell>
          <cell r="B4">
            <v>1963</v>
          </cell>
          <cell r="C4" t="str">
            <v>Biocap</v>
          </cell>
        </row>
        <row r="5">
          <cell r="A5" t="str">
            <v>Austria</v>
          </cell>
          <cell r="B5">
            <v>1964</v>
          </cell>
          <cell r="C5" t="str">
            <v>Biocap</v>
          </cell>
        </row>
        <row r="6">
          <cell r="A6" t="str">
            <v>Austria</v>
          </cell>
          <cell r="B6">
            <v>1965</v>
          </cell>
          <cell r="C6" t="str">
            <v>Biocap</v>
          </cell>
        </row>
        <row r="7">
          <cell r="A7" t="str">
            <v>Austria</v>
          </cell>
          <cell r="B7">
            <v>1966</v>
          </cell>
          <cell r="C7" t="str">
            <v>Biocap</v>
          </cell>
        </row>
        <row r="8">
          <cell r="A8" t="str">
            <v>Austria</v>
          </cell>
          <cell r="B8">
            <v>1967</v>
          </cell>
          <cell r="C8" t="str">
            <v>Biocap</v>
          </cell>
        </row>
        <row r="9">
          <cell r="A9" t="str">
            <v>Austria</v>
          </cell>
          <cell r="B9">
            <v>1968</v>
          </cell>
          <cell r="C9" t="str">
            <v>Biocap</v>
          </cell>
        </row>
        <row r="10">
          <cell r="A10" t="str">
            <v>Austria</v>
          </cell>
          <cell r="B10">
            <v>1969</v>
          </cell>
          <cell r="C10" t="str">
            <v>Biocap</v>
          </cell>
        </row>
        <row r="11">
          <cell r="A11" t="str">
            <v>Austria</v>
          </cell>
          <cell r="B11">
            <v>1970</v>
          </cell>
          <cell r="C11" t="str">
            <v>Biocap</v>
          </cell>
        </row>
        <row r="12">
          <cell r="A12" t="str">
            <v>Austria</v>
          </cell>
          <cell r="B12">
            <v>1971</v>
          </cell>
          <cell r="C12" t="str">
            <v>Biocap</v>
          </cell>
        </row>
        <row r="13">
          <cell r="A13" t="str">
            <v>Austria</v>
          </cell>
          <cell r="B13">
            <v>1972</v>
          </cell>
          <cell r="C13" t="str">
            <v>Biocap</v>
          </cell>
        </row>
        <row r="14">
          <cell r="A14" t="str">
            <v>Austria</v>
          </cell>
          <cell r="B14">
            <v>1973</v>
          </cell>
          <cell r="C14" t="str">
            <v>Biocap</v>
          </cell>
        </row>
        <row r="15">
          <cell r="A15" t="str">
            <v>Austria</v>
          </cell>
          <cell r="B15">
            <v>1974</v>
          </cell>
          <cell r="C15" t="str">
            <v>Biocap</v>
          </cell>
        </row>
        <row r="16">
          <cell r="A16" t="str">
            <v>Austria</v>
          </cell>
          <cell r="B16">
            <v>1975</v>
          </cell>
          <cell r="C16" t="str">
            <v>Biocap</v>
          </cell>
        </row>
        <row r="17">
          <cell r="A17" t="str">
            <v>Austria</v>
          </cell>
          <cell r="B17">
            <v>1976</v>
          </cell>
          <cell r="C17" t="str">
            <v>Biocap</v>
          </cell>
        </row>
        <row r="18">
          <cell r="A18" t="str">
            <v>Austria</v>
          </cell>
          <cell r="B18">
            <v>1977</v>
          </cell>
          <cell r="C18" t="str">
            <v>Biocap</v>
          </cell>
        </row>
        <row r="19">
          <cell r="A19" t="str">
            <v>Austria</v>
          </cell>
          <cell r="B19">
            <v>1978</v>
          </cell>
          <cell r="C19" t="str">
            <v>Biocap</v>
          </cell>
        </row>
        <row r="20">
          <cell r="A20" t="str">
            <v>Austria</v>
          </cell>
          <cell r="B20">
            <v>1979</v>
          </cell>
          <cell r="C20" t="str">
            <v>Biocap</v>
          </cell>
        </row>
        <row r="21">
          <cell r="A21" t="str">
            <v>Austria</v>
          </cell>
          <cell r="B21">
            <v>1980</v>
          </cell>
          <cell r="C21" t="str">
            <v>Biocap</v>
          </cell>
        </row>
        <row r="22">
          <cell r="A22" t="str">
            <v>Austria</v>
          </cell>
          <cell r="B22">
            <v>1981</v>
          </cell>
          <cell r="C22" t="str">
            <v>Biocap</v>
          </cell>
        </row>
        <row r="23">
          <cell r="A23" t="str">
            <v>Austria</v>
          </cell>
          <cell r="B23">
            <v>1982</v>
          </cell>
          <cell r="C23" t="str">
            <v>Biocap</v>
          </cell>
        </row>
        <row r="24">
          <cell r="A24" t="str">
            <v>Austria</v>
          </cell>
          <cell r="B24">
            <v>1983</v>
          </cell>
          <cell r="C24" t="str">
            <v>Biocap</v>
          </cell>
        </row>
        <row r="25">
          <cell r="A25" t="str">
            <v>Austria</v>
          </cell>
          <cell r="B25">
            <v>1984</v>
          </cell>
          <cell r="C25" t="str">
            <v>Biocap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zoomScaleNormal="100" workbookViewId="0"/>
  </sheetViews>
  <sheetFormatPr defaultRowHeight="14.25" customHeight="1" x14ac:dyDescent="0.25"/>
  <cols>
    <col min="1" max="1" width="9.140625" style="23"/>
    <col min="2" max="2" width="13" style="23" customWidth="1"/>
    <col min="3" max="3" width="12.5703125" style="23" customWidth="1"/>
    <col min="4" max="4" width="13.28515625" style="23" customWidth="1"/>
    <col min="5" max="5" width="17.140625" style="23" customWidth="1"/>
    <col min="6" max="6" width="12.5703125" style="23" customWidth="1"/>
    <col min="7" max="16384" width="9.140625" style="23"/>
  </cols>
  <sheetData>
    <row r="1" spans="1:10" s="2" customFormat="1" ht="12.75" x14ac:dyDescent="0.2">
      <c r="A1" s="1" t="s">
        <v>0</v>
      </c>
      <c r="F1" s="3"/>
    </row>
    <row r="2" spans="1:10" s="2" customFormat="1" ht="12.75" x14ac:dyDescent="0.2">
      <c r="A2" s="4"/>
      <c r="F2" s="3"/>
    </row>
    <row r="3" spans="1:10" s="2" customFormat="1" ht="12.75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9"/>
      <c r="H3" s="9"/>
      <c r="I3" s="9"/>
      <c r="J3" s="10"/>
    </row>
    <row r="4" spans="1:10" s="2" customFormat="1" ht="12.75" x14ac:dyDescent="0.2">
      <c r="A4" s="11" t="s">
        <v>7</v>
      </c>
      <c r="B4" s="12" t="s">
        <v>8</v>
      </c>
      <c r="C4" s="12"/>
      <c r="D4" s="12"/>
      <c r="E4" s="12"/>
      <c r="F4" s="12"/>
    </row>
    <row r="5" spans="1:10" s="2" customFormat="1" ht="12.75" x14ac:dyDescent="0.2">
      <c r="A5" s="11"/>
      <c r="B5" s="13"/>
      <c r="C5" s="13"/>
      <c r="D5" s="13"/>
      <c r="E5" s="13"/>
      <c r="F5" s="14"/>
    </row>
    <row r="6" spans="1:10" s="2" customFormat="1" ht="12.75" x14ac:dyDescent="0.2">
      <c r="A6" s="11">
        <v>1960</v>
      </c>
      <c r="B6" s="15">
        <v>1.929</v>
      </c>
      <c r="C6" s="15">
        <v>7.4480000000000004</v>
      </c>
      <c r="D6" s="15">
        <v>6.4160000000000004</v>
      </c>
      <c r="E6" s="16" t="s">
        <v>9</v>
      </c>
      <c r="F6" s="14">
        <f>B6+C6+D6</f>
        <v>15.793000000000001</v>
      </c>
    </row>
    <row r="7" spans="1:10" s="2" customFormat="1" ht="12.75" x14ac:dyDescent="0.2">
      <c r="A7" s="11">
        <v>1961</v>
      </c>
      <c r="B7" s="15">
        <v>2.1619999999999999</v>
      </c>
      <c r="C7" s="15">
        <v>7.867</v>
      </c>
      <c r="D7" s="15">
        <v>6.2460000000000004</v>
      </c>
      <c r="E7" s="15">
        <v>0.377386</v>
      </c>
      <c r="F7" s="14">
        <f>B7+C7+D7+E7</f>
        <v>16.652386</v>
      </c>
    </row>
    <row r="8" spans="1:10" s="2" customFormat="1" ht="12.75" x14ac:dyDescent="0.2">
      <c r="A8" s="11">
        <v>1962</v>
      </c>
      <c r="B8" s="15">
        <v>2.1960000000000002</v>
      </c>
      <c r="C8" s="15">
        <v>7.5350000000000001</v>
      </c>
      <c r="D8" s="15">
        <v>6.4009999999999998</v>
      </c>
      <c r="E8" s="15">
        <v>0.366954</v>
      </c>
      <c r="F8" s="14">
        <f t="shared" ref="F8:F55" si="0">B8+C8+D8+E8</f>
        <v>16.498953999999998</v>
      </c>
    </row>
    <row r="9" spans="1:10" s="2" customFormat="1" ht="12.75" x14ac:dyDescent="0.2">
      <c r="A9" s="11">
        <v>1963</v>
      </c>
      <c r="B9" s="15">
        <v>2.3380000000000001</v>
      </c>
      <c r="C9" s="15">
        <v>7.8419999999999996</v>
      </c>
      <c r="D9" s="15">
        <v>6.6070000000000002</v>
      </c>
      <c r="E9" s="15">
        <v>0.34926400000000002</v>
      </c>
      <c r="F9" s="14">
        <f t="shared" si="0"/>
        <v>17.136264000000001</v>
      </c>
    </row>
    <row r="10" spans="1:10" s="2" customFormat="1" ht="12.75" x14ac:dyDescent="0.2">
      <c r="A10" s="11">
        <v>1964</v>
      </c>
      <c r="B10" s="15">
        <v>2.4220000000000002</v>
      </c>
      <c r="C10" s="15">
        <v>8.0299999999999994</v>
      </c>
      <c r="D10" s="15">
        <v>6.6980000000000004</v>
      </c>
      <c r="E10" s="15">
        <v>0.32431599999999999</v>
      </c>
      <c r="F10" s="14">
        <f t="shared" si="0"/>
        <v>17.474315999999998</v>
      </c>
    </row>
    <row r="11" spans="1:10" s="2" customFormat="1" ht="12.75" x14ac:dyDescent="0.2">
      <c r="A11" s="11">
        <v>1965</v>
      </c>
      <c r="B11" s="15">
        <v>2.6240000000000001</v>
      </c>
      <c r="C11" s="15">
        <v>9.3870000000000005</v>
      </c>
      <c r="D11" s="15">
        <v>6.0049999999999999</v>
      </c>
      <c r="E11" s="15">
        <v>0.29499999999999998</v>
      </c>
      <c r="F11" s="14">
        <f t="shared" si="0"/>
        <v>18.311000000000003</v>
      </c>
    </row>
    <row r="12" spans="1:10" s="2" customFormat="1" ht="12.75" x14ac:dyDescent="0.2">
      <c r="A12" s="11">
        <v>1966</v>
      </c>
      <c r="B12" s="15">
        <v>2.8610000000000002</v>
      </c>
      <c r="C12" s="15">
        <v>9.8659999999999997</v>
      </c>
      <c r="D12" s="15">
        <v>5.9370000000000003</v>
      </c>
      <c r="E12" s="15">
        <v>0.29483399999999998</v>
      </c>
      <c r="F12" s="14">
        <f t="shared" si="0"/>
        <v>18.958834000000003</v>
      </c>
    </row>
    <row r="13" spans="1:10" s="2" customFormat="1" ht="12.75" x14ac:dyDescent="0.2">
      <c r="A13" s="11">
        <v>1967</v>
      </c>
      <c r="B13" s="15">
        <v>2.9409999999999998</v>
      </c>
      <c r="C13" s="15">
        <v>10.128</v>
      </c>
      <c r="D13" s="15">
        <v>6.56</v>
      </c>
      <c r="E13" s="15">
        <v>0.29301899999999997</v>
      </c>
      <c r="F13" s="14">
        <f t="shared" si="0"/>
        <v>19.922018999999999</v>
      </c>
    </row>
    <row r="14" spans="1:10" s="2" customFormat="1" ht="12.75" x14ac:dyDescent="0.2">
      <c r="A14" s="11">
        <v>1968</v>
      </c>
      <c r="B14" s="15">
        <v>2.9940000000000002</v>
      </c>
      <c r="C14" s="15">
        <v>10.468999999999999</v>
      </c>
      <c r="D14" s="15">
        <v>6.766</v>
      </c>
      <c r="E14" s="15">
        <v>0.273061</v>
      </c>
      <c r="F14" s="14">
        <f t="shared" si="0"/>
        <v>20.502060999999998</v>
      </c>
    </row>
    <row r="15" spans="1:10" s="2" customFormat="1" ht="12.75" x14ac:dyDescent="0.2">
      <c r="A15" s="11">
        <v>1969</v>
      </c>
      <c r="B15" s="15">
        <v>3.21</v>
      </c>
      <c r="C15" s="15">
        <v>10.601000000000001</v>
      </c>
      <c r="D15" s="15">
        <v>6.6150000000000002</v>
      </c>
      <c r="E15" s="15">
        <v>0.249475</v>
      </c>
      <c r="F15" s="14">
        <f t="shared" si="0"/>
        <v>20.675475000000002</v>
      </c>
    </row>
    <row r="16" spans="1:10" s="2" customFormat="1" ht="12.75" x14ac:dyDescent="0.2">
      <c r="A16" s="11">
        <v>1970</v>
      </c>
      <c r="B16" s="15">
        <v>3.43</v>
      </c>
      <c r="C16" s="15">
        <v>10.917</v>
      </c>
      <c r="D16" s="15">
        <v>6.8029999999999999</v>
      </c>
      <c r="E16" s="15">
        <v>0.24992800000000001</v>
      </c>
      <c r="F16" s="14">
        <f t="shared" si="0"/>
        <v>21.399927999999999</v>
      </c>
    </row>
    <row r="17" spans="1:6" s="2" customFormat="1" ht="12.75" x14ac:dyDescent="0.2">
      <c r="A17" s="11">
        <v>1971</v>
      </c>
      <c r="B17" s="15">
        <v>3.4609999999999999</v>
      </c>
      <c r="C17" s="15">
        <v>10.944000000000001</v>
      </c>
      <c r="D17" s="15">
        <v>7.4539999999999997</v>
      </c>
      <c r="E17" s="15">
        <v>0.25174200000000002</v>
      </c>
      <c r="F17" s="14">
        <f t="shared" si="0"/>
        <v>22.110742000000002</v>
      </c>
    </row>
    <row r="18" spans="1:6" s="2" customFormat="1" ht="12.75" x14ac:dyDescent="0.2">
      <c r="A18" s="11">
        <v>1972</v>
      </c>
      <c r="B18" s="15">
        <v>3.665</v>
      </c>
      <c r="C18" s="15">
        <v>11.249000000000001</v>
      </c>
      <c r="D18" s="15">
        <v>6.7910000000000004</v>
      </c>
      <c r="E18" s="15">
        <v>0.24629899999999999</v>
      </c>
      <c r="F18" s="14">
        <f t="shared" si="0"/>
        <v>21.951299000000002</v>
      </c>
    </row>
    <row r="19" spans="1:6" s="2" customFormat="1" ht="12.75" x14ac:dyDescent="0.2">
      <c r="A19" s="11">
        <v>1973</v>
      </c>
      <c r="B19" s="15">
        <v>3.5680000000000001</v>
      </c>
      <c r="C19" s="15">
        <v>10.647</v>
      </c>
      <c r="D19" s="15">
        <v>6.1289999999999996</v>
      </c>
      <c r="E19" s="15">
        <v>0.23314499999999999</v>
      </c>
      <c r="F19" s="14">
        <f t="shared" si="0"/>
        <v>20.577145000000002</v>
      </c>
    </row>
    <row r="20" spans="1:6" s="2" customFormat="1" ht="12.75" x14ac:dyDescent="0.2">
      <c r="A20" s="11">
        <v>1974</v>
      </c>
      <c r="B20" s="15">
        <v>3.6320000000000001</v>
      </c>
      <c r="C20" s="15">
        <v>11.452999999999999</v>
      </c>
      <c r="D20" s="15">
        <v>6.665</v>
      </c>
      <c r="E20" s="15">
        <v>0.210919</v>
      </c>
      <c r="F20" s="14">
        <f t="shared" si="0"/>
        <v>21.960919000000001</v>
      </c>
    </row>
    <row r="21" spans="1:6" s="2" customFormat="1" ht="12.75" x14ac:dyDescent="0.2">
      <c r="A21" s="11">
        <v>1975</v>
      </c>
      <c r="B21" s="15">
        <v>3.6309999999999998</v>
      </c>
      <c r="C21" s="15">
        <v>12.08</v>
      </c>
      <c r="D21" s="15">
        <v>5.4720000000000004</v>
      </c>
      <c r="E21" s="15">
        <v>0.185972</v>
      </c>
      <c r="F21" s="14">
        <f t="shared" si="0"/>
        <v>21.368971999999999</v>
      </c>
    </row>
    <row r="22" spans="1:6" s="2" customFormat="1" ht="12.75" x14ac:dyDescent="0.2">
      <c r="A22" s="11">
        <v>1976</v>
      </c>
      <c r="B22" s="15">
        <v>3.9780000000000002</v>
      </c>
      <c r="C22" s="15">
        <v>13.023999999999999</v>
      </c>
      <c r="D22" s="15">
        <v>5.8419999999999996</v>
      </c>
      <c r="E22" s="15">
        <v>0.16828199999999999</v>
      </c>
      <c r="F22" s="14">
        <f t="shared" si="0"/>
        <v>23.012281999999999</v>
      </c>
    </row>
    <row r="23" spans="1:6" s="2" customFormat="1" ht="12.75" x14ac:dyDescent="0.2">
      <c r="A23" s="11">
        <v>1977</v>
      </c>
      <c r="B23" s="15">
        <v>4.1319999999999997</v>
      </c>
      <c r="C23" s="15">
        <v>12.754</v>
      </c>
      <c r="D23" s="15">
        <v>6.0869999999999997</v>
      </c>
      <c r="E23" s="15">
        <v>0.15920999999999999</v>
      </c>
      <c r="F23" s="14">
        <f t="shared" si="0"/>
        <v>23.132210000000001</v>
      </c>
    </row>
    <row r="24" spans="1:6" s="2" customFormat="1" ht="12.75" x14ac:dyDescent="0.2">
      <c r="A24" s="11">
        <v>1978</v>
      </c>
      <c r="B24" s="15">
        <v>4.4480000000000004</v>
      </c>
      <c r="C24" s="15">
        <v>12.16</v>
      </c>
      <c r="D24" s="15">
        <v>6.1050000000000004</v>
      </c>
      <c r="E24" s="15">
        <v>0.14015900000000001</v>
      </c>
      <c r="F24" s="14">
        <f t="shared" si="0"/>
        <v>22.853159000000002</v>
      </c>
    </row>
    <row r="25" spans="1:6" s="2" customFormat="1" ht="12.75" x14ac:dyDescent="0.2">
      <c r="A25" s="11">
        <v>1979</v>
      </c>
      <c r="B25" s="15">
        <v>4.9020000000000001</v>
      </c>
      <c r="C25" s="15">
        <v>10.981999999999999</v>
      </c>
      <c r="D25" s="15">
        <v>7.0869999999999997</v>
      </c>
      <c r="E25" s="15">
        <v>0.13290199999999999</v>
      </c>
      <c r="F25" s="14">
        <f t="shared" si="0"/>
        <v>23.103902000000001</v>
      </c>
    </row>
    <row r="26" spans="1:6" s="2" customFormat="1" ht="12.75" x14ac:dyDescent="0.2">
      <c r="A26" s="11">
        <v>1980</v>
      </c>
      <c r="B26" s="15">
        <v>4.8970000000000002</v>
      </c>
      <c r="C26" s="15">
        <v>10.877000000000001</v>
      </c>
      <c r="D26" s="15">
        <v>7.641</v>
      </c>
      <c r="E26" s="15">
        <v>0.14424000000000001</v>
      </c>
      <c r="F26" s="14">
        <f t="shared" si="0"/>
        <v>23.559239999999999</v>
      </c>
    </row>
    <row r="27" spans="1:6" s="2" customFormat="1" ht="12.75" x14ac:dyDescent="0.2">
      <c r="A27" s="11">
        <v>1981</v>
      </c>
      <c r="B27" s="15">
        <v>5.1050000000000004</v>
      </c>
      <c r="C27" s="15">
        <v>11.097</v>
      </c>
      <c r="D27" s="15">
        <v>7.3579999999999997</v>
      </c>
      <c r="E27" s="15">
        <v>0.15331</v>
      </c>
      <c r="F27" s="14">
        <f t="shared" si="0"/>
        <v>23.71331</v>
      </c>
    </row>
    <row r="28" spans="1:6" s="2" customFormat="1" ht="12.75" x14ac:dyDescent="0.2">
      <c r="A28" s="11">
        <v>1982</v>
      </c>
      <c r="B28" s="15">
        <v>5.2969999999999997</v>
      </c>
      <c r="C28" s="15">
        <v>11.176</v>
      </c>
      <c r="D28" s="15">
        <v>6.6609999999999996</v>
      </c>
      <c r="E28" s="15">
        <v>0.16556000000000001</v>
      </c>
      <c r="F28" s="14">
        <f t="shared" si="0"/>
        <v>23.29956</v>
      </c>
    </row>
    <row r="29" spans="1:6" s="2" customFormat="1" ht="12.75" x14ac:dyDescent="0.2">
      <c r="A29" s="11">
        <v>1983</v>
      </c>
      <c r="B29" s="15">
        <v>5.4290000000000003</v>
      </c>
      <c r="C29" s="15">
        <v>11.476000000000001</v>
      </c>
      <c r="D29" s="15">
        <v>7.0670000000000002</v>
      </c>
      <c r="E29" s="15">
        <v>0.17055000000000001</v>
      </c>
      <c r="F29" s="14">
        <f t="shared" si="0"/>
        <v>24.14255</v>
      </c>
    </row>
    <row r="30" spans="1:6" s="2" customFormat="1" ht="12.75" x14ac:dyDescent="0.2">
      <c r="A30" s="11">
        <v>1984</v>
      </c>
      <c r="B30" s="15">
        <v>5.72</v>
      </c>
      <c r="C30" s="15">
        <v>11.593999999999999</v>
      </c>
      <c r="D30" s="15">
        <v>7.0839999999999996</v>
      </c>
      <c r="E30" s="15">
        <v>0.17236000000000001</v>
      </c>
      <c r="F30" s="14">
        <f t="shared" si="0"/>
        <v>24.570360000000001</v>
      </c>
    </row>
    <row r="31" spans="1:6" s="2" customFormat="1" ht="12.75" x14ac:dyDescent="0.2">
      <c r="A31" s="11">
        <v>1985</v>
      </c>
      <c r="B31" s="15">
        <v>6.05</v>
      </c>
      <c r="C31" s="15">
        <v>11.819000000000001</v>
      </c>
      <c r="D31" s="15">
        <v>7.1970000000000001</v>
      </c>
      <c r="E31" s="15">
        <v>0.16200000000000001</v>
      </c>
      <c r="F31" s="14">
        <f t="shared" si="0"/>
        <v>25.227999999999998</v>
      </c>
    </row>
    <row r="32" spans="1:6" s="2" customFormat="1" ht="12.75" x14ac:dyDescent="0.2">
      <c r="A32" s="11">
        <v>1986</v>
      </c>
      <c r="B32" s="15">
        <v>6.2380000000000004</v>
      </c>
      <c r="C32" s="15">
        <v>12.036</v>
      </c>
      <c r="D32" s="15">
        <v>6.8650000000000002</v>
      </c>
      <c r="E32" s="15">
        <v>0.15329999999999999</v>
      </c>
      <c r="F32" s="14">
        <f t="shared" si="0"/>
        <v>25.292300000000004</v>
      </c>
    </row>
    <row r="33" spans="1:6" s="2" customFormat="1" ht="12.75" x14ac:dyDescent="0.2">
      <c r="A33" s="11">
        <v>1987</v>
      </c>
      <c r="B33" s="15">
        <v>6.7320000000000002</v>
      </c>
      <c r="C33" s="15">
        <v>11.66</v>
      </c>
      <c r="D33" s="15">
        <v>6.9640000000000004</v>
      </c>
      <c r="E33" s="15">
        <v>0.14299999999999999</v>
      </c>
      <c r="F33" s="14">
        <f t="shared" si="0"/>
        <v>25.499000000000002</v>
      </c>
    </row>
    <row r="34" spans="1:6" s="2" customFormat="1" ht="12.75" x14ac:dyDescent="0.2">
      <c r="A34" s="11">
        <v>1988</v>
      </c>
      <c r="B34" s="15">
        <v>6.9089999999999998</v>
      </c>
      <c r="C34" s="15">
        <v>11.643000000000001</v>
      </c>
      <c r="D34" s="15">
        <v>7.5060000000000002</v>
      </c>
      <c r="E34" s="15">
        <v>0.152</v>
      </c>
      <c r="F34" s="14">
        <f t="shared" si="0"/>
        <v>26.21</v>
      </c>
    </row>
    <row r="35" spans="1:6" s="2" customFormat="1" ht="12.75" x14ac:dyDescent="0.2">
      <c r="A35" s="11">
        <v>1989</v>
      </c>
      <c r="B35" s="15">
        <v>7.444</v>
      </c>
      <c r="C35" s="15">
        <v>11.196</v>
      </c>
      <c r="D35" s="15">
        <v>7.516</v>
      </c>
      <c r="E35" s="15">
        <v>0.15740000000000001</v>
      </c>
      <c r="F35" s="14">
        <f t="shared" si="0"/>
        <v>26.313399999999998</v>
      </c>
    </row>
    <row r="36" spans="1:6" s="2" customFormat="1" ht="12.75" x14ac:dyDescent="0.2">
      <c r="A36" s="11">
        <v>1990</v>
      </c>
      <c r="B36" s="15">
        <v>7.7489999999999997</v>
      </c>
      <c r="C36" s="15">
        <v>11.048</v>
      </c>
      <c r="D36" s="15">
        <v>7.2720000000000002</v>
      </c>
      <c r="E36" s="15">
        <v>0.16464999999999999</v>
      </c>
      <c r="F36" s="14">
        <f t="shared" si="0"/>
        <v>26.233650000000004</v>
      </c>
    </row>
    <row r="37" spans="1:6" s="2" customFormat="1" ht="12.75" x14ac:dyDescent="0.2">
      <c r="A37" s="11">
        <v>1991</v>
      </c>
      <c r="B37" s="15">
        <v>8.2880000000000003</v>
      </c>
      <c r="C37" s="15">
        <v>11.076000000000001</v>
      </c>
      <c r="D37" s="15">
        <v>7.4379999999999997</v>
      </c>
      <c r="E37" s="15">
        <v>0.16464999999999999</v>
      </c>
      <c r="F37" s="14">
        <f t="shared" si="0"/>
        <v>26.966650000000001</v>
      </c>
    </row>
    <row r="38" spans="1:6" s="2" customFormat="1" ht="12.75" x14ac:dyDescent="0.2">
      <c r="A38" s="11">
        <v>1992</v>
      </c>
      <c r="B38" s="15">
        <v>8.7759999999999998</v>
      </c>
      <c r="C38" s="15">
        <v>11.146000000000001</v>
      </c>
      <c r="D38" s="15">
        <v>7.9260000000000002</v>
      </c>
      <c r="E38" s="15">
        <v>0.15784999999999999</v>
      </c>
      <c r="F38" s="14">
        <f t="shared" si="0"/>
        <v>28.005849999999999</v>
      </c>
    </row>
    <row r="39" spans="1:6" s="2" customFormat="1" ht="12.75" x14ac:dyDescent="0.2">
      <c r="A39" s="11">
        <v>1993</v>
      </c>
      <c r="B39" s="15">
        <v>9.1</v>
      </c>
      <c r="C39" s="15">
        <v>11.019</v>
      </c>
      <c r="D39" s="15">
        <v>7.9009999999999998</v>
      </c>
      <c r="E39" s="15">
        <v>0.15290000000000001</v>
      </c>
      <c r="F39" s="14">
        <f t="shared" si="0"/>
        <v>28.172899999999998</v>
      </c>
    </row>
    <row r="40" spans="1:6" s="2" customFormat="1" ht="12.75" x14ac:dyDescent="0.2">
      <c r="A40" s="11">
        <v>1994</v>
      </c>
      <c r="B40" s="15">
        <v>9.3849999999999998</v>
      </c>
      <c r="C40" s="15">
        <v>11.528</v>
      </c>
      <c r="D40" s="15">
        <v>8.0820000000000007</v>
      </c>
      <c r="E40" s="15">
        <v>0.13969999999999999</v>
      </c>
      <c r="F40" s="14">
        <f t="shared" si="0"/>
        <v>29.134700000000002</v>
      </c>
    </row>
    <row r="41" spans="1:6" s="2" customFormat="1" ht="12.75" x14ac:dyDescent="0.2">
      <c r="A41" s="11">
        <v>1995</v>
      </c>
      <c r="B41" s="15">
        <v>9.4489999999999998</v>
      </c>
      <c r="C41" s="15">
        <v>11.726000000000001</v>
      </c>
      <c r="D41" s="15">
        <v>8.06</v>
      </c>
      <c r="E41" s="15">
        <v>0.13020000000000001</v>
      </c>
      <c r="F41" s="14">
        <f t="shared" si="0"/>
        <v>29.365199999999998</v>
      </c>
    </row>
    <row r="42" spans="1:6" s="2" customFormat="1" ht="12.75" x14ac:dyDescent="0.2">
      <c r="A42" s="11">
        <v>1996</v>
      </c>
      <c r="B42" s="15">
        <v>9.81</v>
      </c>
      <c r="C42" s="15">
        <v>11.903</v>
      </c>
      <c r="D42" s="15">
        <v>7.6189999999999998</v>
      </c>
      <c r="E42" s="15">
        <v>0.12156</v>
      </c>
      <c r="F42" s="14">
        <f t="shared" si="0"/>
        <v>29.45356</v>
      </c>
    </row>
    <row r="43" spans="1:6" s="2" customFormat="1" ht="12.75" x14ac:dyDescent="0.2">
      <c r="A43" s="11">
        <v>1997</v>
      </c>
      <c r="B43" s="15">
        <v>10.287000000000001</v>
      </c>
      <c r="C43" s="15">
        <v>11.768000000000001</v>
      </c>
      <c r="D43" s="15">
        <v>7.63</v>
      </c>
      <c r="E43" s="15">
        <v>0.11799999999999999</v>
      </c>
      <c r="F43" s="14">
        <f t="shared" si="0"/>
        <v>29.802999999999997</v>
      </c>
    </row>
    <row r="44" spans="1:6" s="2" customFormat="1" ht="12.75" x14ac:dyDescent="0.2">
      <c r="A44" s="11">
        <v>1998</v>
      </c>
      <c r="B44" s="15">
        <v>10.500999999999999</v>
      </c>
      <c r="C44" s="15">
        <v>12.051</v>
      </c>
      <c r="D44" s="15">
        <v>8.3190000000000008</v>
      </c>
      <c r="E44" s="15">
        <v>0.1139</v>
      </c>
      <c r="F44" s="14">
        <f t="shared" si="0"/>
        <v>30.984900000000003</v>
      </c>
    </row>
    <row r="45" spans="1:6" s="2" customFormat="1" ht="12.75" x14ac:dyDescent="0.2">
      <c r="A45" s="11">
        <v>1999</v>
      </c>
      <c r="B45" s="15">
        <v>11.250999999999999</v>
      </c>
      <c r="C45" s="15">
        <v>12.324999999999999</v>
      </c>
      <c r="D45" s="15">
        <v>8.5860000000000003</v>
      </c>
      <c r="E45" s="15">
        <v>0.1125</v>
      </c>
      <c r="F45" s="14">
        <f t="shared" si="0"/>
        <v>32.274499999999996</v>
      </c>
    </row>
    <row r="46" spans="1:6" s="2" customFormat="1" ht="12.75" x14ac:dyDescent="0.2">
      <c r="A46" s="11">
        <v>2000</v>
      </c>
      <c r="B46" s="15">
        <v>11.477</v>
      </c>
      <c r="C46" s="15">
        <v>12.502000000000001</v>
      </c>
      <c r="D46" s="15">
        <v>8.4540000000000006</v>
      </c>
      <c r="E46" s="15">
        <v>0.1061</v>
      </c>
      <c r="F46" s="14">
        <f t="shared" si="0"/>
        <v>32.539099999999998</v>
      </c>
    </row>
    <row r="47" spans="1:6" s="2" customFormat="1" ht="12.75" x14ac:dyDescent="0.2">
      <c r="A47" s="11">
        <v>2001</v>
      </c>
      <c r="B47" s="15">
        <v>11.561</v>
      </c>
      <c r="C47" s="15">
        <v>12.351000000000001</v>
      </c>
      <c r="D47" s="15">
        <v>8.3960000000000008</v>
      </c>
      <c r="E47" s="15">
        <v>0.1012</v>
      </c>
      <c r="F47" s="14">
        <f t="shared" si="0"/>
        <v>32.409199999999998</v>
      </c>
    </row>
    <row r="48" spans="1:6" s="2" customFormat="1" ht="12.75" x14ac:dyDescent="0.2">
      <c r="A48" s="11">
        <v>2002</v>
      </c>
      <c r="B48" s="15">
        <v>12.273999999999999</v>
      </c>
      <c r="C48" s="15">
        <v>12.737</v>
      </c>
      <c r="D48" s="15">
        <v>8.6839999999999993</v>
      </c>
      <c r="E48" s="15">
        <v>0.10100000000000001</v>
      </c>
      <c r="F48" s="14">
        <f t="shared" si="0"/>
        <v>33.795999999999999</v>
      </c>
    </row>
    <row r="49" spans="1:9" s="2" customFormat="1" ht="12.75" x14ac:dyDescent="0.2">
      <c r="A49" s="11">
        <v>2003</v>
      </c>
      <c r="B49" s="15">
        <v>12.548999999999999</v>
      </c>
      <c r="C49" s="15">
        <v>12.34</v>
      </c>
      <c r="D49" s="15">
        <v>8.8179999999999996</v>
      </c>
      <c r="E49" s="15">
        <v>9.1999999999999998E-2</v>
      </c>
      <c r="F49" s="14">
        <f t="shared" si="0"/>
        <v>33.798999999999999</v>
      </c>
    </row>
    <row r="50" spans="1:9" s="2" customFormat="1" ht="12.75" x14ac:dyDescent="0.2">
      <c r="A50" s="11">
        <v>2004</v>
      </c>
      <c r="B50" s="15">
        <v>13.084</v>
      </c>
      <c r="C50" s="15">
        <v>12.667</v>
      </c>
      <c r="D50" s="15">
        <v>8.8219999999999992</v>
      </c>
      <c r="E50" s="15">
        <v>8.8450000000000001E-2</v>
      </c>
      <c r="F50" s="14">
        <f t="shared" si="0"/>
        <v>34.661449999999995</v>
      </c>
    </row>
    <row r="51" spans="1:9" s="2" customFormat="1" ht="12.75" x14ac:dyDescent="0.2">
      <c r="A51" s="11">
        <v>2005</v>
      </c>
      <c r="B51" s="15">
        <v>13.433999999999999</v>
      </c>
      <c r="C51" s="15">
        <v>12.664</v>
      </c>
      <c r="D51" s="15">
        <v>8.66</v>
      </c>
      <c r="E51" s="15">
        <v>8.4820000000000007E-2</v>
      </c>
      <c r="F51" s="14">
        <f t="shared" si="0"/>
        <v>34.842819999999996</v>
      </c>
    </row>
    <row r="52" spans="1:9" s="2" customFormat="1" ht="12.75" x14ac:dyDescent="0.2">
      <c r="A52" s="11">
        <v>2006</v>
      </c>
      <c r="B52" s="15">
        <v>13.677</v>
      </c>
      <c r="C52" s="15">
        <v>12.833</v>
      </c>
      <c r="D52" s="15">
        <v>8.6430000000000007</v>
      </c>
      <c r="E52" s="15">
        <v>8.3909999999999998E-2</v>
      </c>
      <c r="F52" s="14">
        <f t="shared" si="0"/>
        <v>35.236910000000002</v>
      </c>
    </row>
    <row r="53" spans="1:9" s="2" customFormat="1" ht="12.75" x14ac:dyDescent="0.2">
      <c r="A53" s="11">
        <v>2007</v>
      </c>
      <c r="B53" s="15">
        <v>13.59</v>
      </c>
      <c r="C53" s="15">
        <v>12.83</v>
      </c>
      <c r="D53" s="15">
        <v>8.9649999999999999</v>
      </c>
      <c r="E53" s="15">
        <v>8.2549999999999998E-2</v>
      </c>
      <c r="F53" s="14">
        <f t="shared" si="0"/>
        <v>35.467550000000003</v>
      </c>
    </row>
    <row r="54" spans="1:9" s="2" customFormat="1" ht="12.75" x14ac:dyDescent="0.2">
      <c r="A54" s="11">
        <v>2008</v>
      </c>
      <c r="B54" s="15">
        <v>13.435</v>
      </c>
      <c r="C54" s="15">
        <v>12.403</v>
      </c>
      <c r="D54" s="15">
        <v>8.8130000000000006</v>
      </c>
      <c r="E54" s="15">
        <v>8.1693000000000002E-2</v>
      </c>
      <c r="F54" s="14">
        <f t="shared" si="0"/>
        <v>34.732693000000005</v>
      </c>
    </row>
    <row r="55" spans="1:9" s="2" customFormat="1" ht="12.75" x14ac:dyDescent="0.2">
      <c r="A55" s="11">
        <v>2009</v>
      </c>
      <c r="B55" s="15">
        <v>12.946</v>
      </c>
      <c r="C55" s="15">
        <v>12.239000000000001</v>
      </c>
      <c r="D55" s="15">
        <v>9.0129999999999999</v>
      </c>
      <c r="E55" s="15">
        <v>8.0377000000000004E-2</v>
      </c>
      <c r="F55" s="14">
        <f t="shared" si="0"/>
        <v>34.278376999999999</v>
      </c>
    </row>
    <row r="56" spans="1:9" s="2" customFormat="1" ht="12.75" x14ac:dyDescent="0.2">
      <c r="A56" s="11">
        <v>2010</v>
      </c>
      <c r="B56" s="15">
        <v>13.472</v>
      </c>
      <c r="C56" s="15">
        <v>12.038</v>
      </c>
      <c r="D56" s="15">
        <v>8.6539999999999999</v>
      </c>
      <c r="E56" s="16">
        <v>7.6340000000000005E-2</v>
      </c>
      <c r="F56" s="14">
        <f>B56+C56+D56+E56</f>
        <v>34.240340000000003</v>
      </c>
    </row>
    <row r="57" spans="1:9" s="2" customFormat="1" ht="12.75" x14ac:dyDescent="0.2">
      <c r="A57" s="11">
        <v>2011</v>
      </c>
      <c r="B57" s="15">
        <v>13.664999999999999</v>
      </c>
      <c r="C57" s="15">
        <v>11.646000000000001</v>
      </c>
      <c r="D57" s="15">
        <v>8.34</v>
      </c>
      <c r="E57" s="16">
        <v>6.9536000000000001E-2</v>
      </c>
      <c r="F57" s="14">
        <f>B57+C57+D57+E57</f>
        <v>33.720535999999996</v>
      </c>
    </row>
    <row r="58" spans="1:9" s="2" customFormat="1" ht="12.75" x14ac:dyDescent="0.2">
      <c r="A58" s="11">
        <v>2012</v>
      </c>
      <c r="B58" s="15">
        <v>13.345000000000001</v>
      </c>
      <c r="C58" s="15">
        <v>11.739000000000001</v>
      </c>
      <c r="D58" s="15">
        <v>8.4410000000000007</v>
      </c>
      <c r="E58" s="16">
        <v>7.2938000000000003E-2</v>
      </c>
      <c r="F58" s="14">
        <f>B58+C58+D58+$E$58</f>
        <v>33.597938000000006</v>
      </c>
      <c r="I58" s="15"/>
    </row>
    <row r="59" spans="1:9" s="2" customFormat="1" ht="12.75" x14ac:dyDescent="0.2">
      <c r="A59" s="17">
        <v>2013</v>
      </c>
      <c r="B59" s="18">
        <v>13.656000000000001</v>
      </c>
      <c r="C59" s="18">
        <v>11.638</v>
      </c>
      <c r="D59" s="18">
        <v>8.6159999999999997</v>
      </c>
      <c r="E59" s="19" t="s">
        <v>9</v>
      </c>
      <c r="F59" s="20">
        <f>B59+C59+D59+$E$58</f>
        <v>33.982937999999997</v>
      </c>
    </row>
    <row r="60" spans="1:9" s="2" customFormat="1" ht="12.75" x14ac:dyDescent="0.2">
      <c r="A60" s="4"/>
      <c r="F60" s="3"/>
    </row>
    <row r="61" spans="1:9" s="2" customFormat="1" ht="28.5" customHeight="1" x14ac:dyDescent="0.2">
      <c r="A61" s="21" t="s">
        <v>10</v>
      </c>
      <c r="B61" s="21"/>
      <c r="C61" s="21"/>
      <c r="D61" s="21"/>
      <c r="E61" s="21"/>
      <c r="F61" s="21"/>
    </row>
    <row r="62" spans="1:9" s="2" customFormat="1" ht="12.75" x14ac:dyDescent="0.2">
      <c r="A62" s="4"/>
      <c r="F62" s="3"/>
    </row>
    <row r="63" spans="1:9" s="2" customFormat="1" ht="68.25" customHeight="1" x14ac:dyDescent="0.2">
      <c r="A63" s="22" t="s">
        <v>11</v>
      </c>
      <c r="B63" s="22"/>
      <c r="C63" s="22"/>
      <c r="D63" s="22"/>
      <c r="E63" s="22"/>
      <c r="F63" s="22"/>
    </row>
  </sheetData>
  <mergeCells count="3">
    <mergeCell ref="B4:F4"/>
    <mergeCell ref="A61:F61"/>
    <mergeCell ref="A63:F63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US Meat</vt:lpstr>
      <vt:lpstr>US Meat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2014-02-25T13:31:35Z</dcterms:created>
  <dcterms:modified xsi:type="dcterms:W3CDTF">2014-02-25T13:31:42Z</dcterms:modified>
</cp:coreProperties>
</file>