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Feed" sheetId="1" r:id="rId1"/>
    <sheet name="Feed (g)" sheetId="2" r:id="rId2"/>
    <sheet name="FeedShare (g)" sheetId="3" r:id="rId3"/>
    <sheet name="GrainUse (g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4__123Graph_AS_THERMAL_PRICE" localSheetId="0" hidden="1">[2]DATA!#REF!</definedName>
    <definedName name="_15__123Graph_AS_THERMAL_PRICE" hidden="1">[2]DATA!#REF!</definedName>
    <definedName name="_16__123Graph_BCELL_EFFICIENCY" hidden="1">[3]DATA!#REF!</definedName>
    <definedName name="_19__123Graph_BCELL_EFFICIENCY" localSheetId="0" hidden="1">[2]DATA!#REF!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BMODEL_T" localSheetId="0" hidden="1">[2]DATA!#REF!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29__123Graph_CCELL_EFFICIENCY" localSheetId="0" hidden="1">[2]DATA!#REF!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4__123Graph_LBL_AMODEL_T" localSheetId="0" hidden="1">[2]DATA!#REF!</definedName>
    <definedName name="_35__123Graph_LBL_AMODEL_T" hidden="1">[2]DATA!#REF!</definedName>
    <definedName name="_36__123Graph_XMODEL_T" hidden="1">[3]DATA!#REF!</definedName>
    <definedName name="_39__123Graph_XCELL_EFFICIENCY" localSheetId="0" hidden="1">[2]DATA!#REF!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4__123Graph_XMODEL_T" localSheetId="0" hidden="1">[2]DATA!#REF!</definedName>
    <definedName name="_45__123Graph_XMODEL_T" hidden="1">[2]DATA!#REF!</definedName>
    <definedName name="_49__123Graph_XS_THERMAL_PRICE" localSheetId="0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AMODEL_T" localSheetId="0" hidden="1">[2]DATA!#REF!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allCos">'[5]Income Group Histogram'!$AB$8:$AB$141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>#REF!</definedName>
    <definedName name="INIT">#REF!</definedName>
    <definedName name="itemArr">[5]Data!$B$2:$B$24977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Print1">#REF!</definedName>
    <definedName name="Query1">[9]biocap!$A$1:$C$25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>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<sst xmlns="http://schemas.openxmlformats.org/spreadsheetml/2006/main" count="10" uniqueCount="9">
  <si>
    <t>World Feedgrain Use as Share of Total Grain Consumption, 1960-2013</t>
  </si>
  <si>
    <t>Year</t>
  </si>
  <si>
    <t>Feedgrain Use</t>
  </si>
  <si>
    <t>Total Grain Consumption</t>
  </si>
  <si>
    <t>Feedgrain Use as Share of Total Grain Consumption</t>
  </si>
  <si>
    <t>Million Tons</t>
  </si>
  <si>
    <t>Percent</t>
  </si>
  <si>
    <t>Note: Grain includes barley, corn, millet, mixed grain, oats, rice, rye, sorghum, and wheat.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</si>
  <si>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10 February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</si>
</sst>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5" fillId="0" borderId="0"/>
    <xf numFmtId="0" fontId="5" fillId="0" borderId="0"/>
    <xf numFmtId="0" fontId="7" fillId="0" borderId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22" borderId="0" applyNumberFormat="0" applyBorder="0" applyAlignment="0" applyProtection="0"/>
    <xf numFmtId="0" fontId="7" fillId="22" borderId="0" applyNumberFormat="0" applyBorder="0" applyAlignment="0" applyProtection="0"/>
    <xf numFmtId="0" fontId="9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30" borderId="0" applyNumberFormat="0" applyBorder="0" applyAlignment="0" applyProtection="0"/>
    <xf numFmtId="0" fontId="7" fillId="30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5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3" borderId="0" applyNumberFormat="0" applyBorder="0" applyAlignment="0" applyProtection="0"/>
    <xf numFmtId="0" fontId="7" fillId="23" borderId="0" applyNumberFormat="0" applyBorder="0" applyAlignment="0" applyProtection="0"/>
    <xf numFmtId="0" fontId="9" fillId="27" borderId="0" applyNumberFormat="0" applyBorder="0" applyAlignment="0" applyProtection="0"/>
    <xf numFmtId="0" fontId="7" fillId="27" borderId="0" applyNumberFormat="0" applyBorder="0" applyAlignment="0" applyProtection="0"/>
    <xf numFmtId="0" fontId="9" fillId="31" borderId="0" applyNumberFormat="0" applyBorder="0" applyAlignment="0" applyProtection="0"/>
    <xf numFmtId="0" fontId="7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5" fontId="15" fillId="0" borderId="0">
      <alignment horizontal="right"/>
    </xf>
    <xf numFmtId="164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9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4" fontId="27" fillId="36" borderId="15" applyAlignment="0">
      <alignment horizontal="center"/>
    </xf>
    <xf numFmtId="166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5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9" fillId="8" borderId="8" applyNumberFormat="0" applyFont="0" applyAlignment="0" applyProtection="0"/>
    <xf numFmtId="0" fontId="7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1" applyFont="1"/>
    <xf numFmtId="0" fontId="5" fillId="0" borderId="0" xfId="1"/>
    <xf numFmtId="0" fontId="5" fillId="0" borderId="0" xfId="1" applyAlignment="1">
      <alignment horizontal="right"/>
    </xf>
    <xf numFmtId="0" fontId="5" fillId="0" borderId="10" xfId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5" fillId="0" borderId="10" xfId="1" applyFont="1" applyBorder="1" applyAlignment="1">
      <alignment horizontal="right" wrapText="1"/>
    </xf>
    <xf numFmtId="0" fontId="5" fillId="0" borderId="10" xfId="1" applyNumberFormat="1" applyFont="1" applyBorder="1" applyAlignment="1">
      <alignment horizontal="right" wrapText="1"/>
    </xf>
    <xf numFmtId="0" fontId="5" fillId="0" borderId="0" xfId="1" applyAlignment="1">
      <alignment horizontal="left"/>
    </xf>
    <xf numFmtId="0" fontId="5" fillId="0" borderId="11" xfId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ill="1" applyAlignment="1">
      <alignment horizontal="left" vertical="center"/>
    </xf>
    <xf numFmtId="3" fontId="5" fillId="0" borderId="0" xfId="1" applyNumberFormat="1" applyFill="1" applyAlignment="1">
      <alignment vertical="center"/>
    </xf>
    <xf numFmtId="1" fontId="5" fillId="0" borderId="0" xfId="1" applyNumberFormat="1" applyAlignment="1">
      <alignment vertical="center"/>
    </xf>
    <xf numFmtId="3" fontId="5" fillId="0" borderId="0" xfId="1" applyNumberFormat="1" applyFill="1" applyBorder="1" applyAlignment="1">
      <alignment vertical="center"/>
    </xf>
    <xf numFmtId="0" fontId="5" fillId="0" borderId="0" xfId="1" applyBorder="1"/>
    <xf numFmtId="0" fontId="5" fillId="0" borderId="0" xfId="1" applyFill="1" applyBorder="1" applyAlignment="1">
      <alignment horizontal="left" vertical="center"/>
    </xf>
    <xf numFmtId="1" fontId="5" fillId="0" borderId="0" xfId="1" applyNumberFormat="1" applyBorder="1" applyAlignment="1">
      <alignment vertical="center"/>
    </xf>
    <xf numFmtId="0" fontId="5" fillId="0" borderId="10" xfId="1" applyFill="1" applyBorder="1" applyAlignment="1">
      <alignment horizontal="left" vertical="center"/>
    </xf>
    <xf numFmtId="3" fontId="5" fillId="0" borderId="10" xfId="1" applyNumberFormat="1" applyFill="1" applyBorder="1" applyAlignment="1">
      <alignment vertical="center"/>
    </xf>
    <xf numFmtId="1" fontId="5" fillId="0" borderId="10" xfId="1" applyNumberFormat="1" applyBorder="1" applyAlignment="1">
      <alignment vertical="center"/>
    </xf>
    <xf numFmtId="0" fontId="5" fillId="0" borderId="0" xfId="2" applyFont="1" applyFill="1"/>
    <xf numFmtId="164" fontId="1" fillId="0" borderId="0" xfId="3" applyNumberFormat="1" applyFont="1" applyBorder="1" applyAlignment="1">
      <alignment horizontal="right" vertical="center"/>
    </xf>
    <xf numFmtId="1" fontId="1" fillId="0" borderId="0" xfId="3" applyNumberFormat="1" applyFont="1" applyBorder="1" applyAlignment="1">
      <alignment vertical="center"/>
    </xf>
    <xf numFmtId="0" fontId="1" fillId="0" borderId="0" xfId="3" applyFont="1"/>
    <xf numFmtId="0" fontId="7" fillId="0" borderId="0" xfId="3"/>
    <xf numFmtId="0" fontId="1" fillId="0" borderId="0" xfId="3" applyFont="1" applyBorder="1" applyAlignment="1">
      <alignment horizontal="left" vertical="center"/>
    </xf>
    <xf numFmtId="0" fontId="5" fillId="0" borderId="0" xfId="1" applyFont="1" applyAlignment="1">
      <alignment vertical="center" wrapText="1"/>
    </xf>
  </cellXfs>
  <cellStyles count="160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04a_Total text black with rule" xfId="54"/>
    <cellStyle name="C05_Main text" xfId="55"/>
    <cellStyle name="C06_Figs" xfId="56"/>
    <cellStyle name="C07_Figs 1 dec percent" xfId="57"/>
    <cellStyle name="C08_Figs 1 decimal" xfId="58"/>
    <cellStyle name="C09_Notes" xfId="59"/>
    <cellStyle name="Calculation 2" xfId="60"/>
    <cellStyle name="Calculation 3" xfId="61"/>
    <cellStyle name="Check Cell 2" xfId="62"/>
    <cellStyle name="Check Cell 3" xfId="63"/>
    <cellStyle name="clsAltDataPrezn1" xfId="64"/>
    <cellStyle name="clsAltMRVDataPrezn1" xfId="65"/>
    <cellStyle name="clsAltRowHeader" xfId="66"/>
    <cellStyle name="clsColumnHeader" xfId="67"/>
    <cellStyle name="clsDataPrezn1" xfId="68"/>
    <cellStyle name="clsDefault" xfId="69"/>
    <cellStyle name="clsMRVDataPrezn1" xfId="70"/>
    <cellStyle name="clsMRVRow" xfId="71"/>
    <cellStyle name="clsReportHeader" xfId="72"/>
    <cellStyle name="clsRowHeader" xfId="73"/>
    <cellStyle name="Comma 2" xfId="74"/>
    <cellStyle name="Comma 3" xfId="75"/>
    <cellStyle name="Comma 4" xfId="76"/>
    <cellStyle name="Comma 4 2" xfId="77"/>
    <cellStyle name="Comma 5" xfId="78"/>
    <cellStyle name="Comma0" xfId="79"/>
    <cellStyle name="Currency 2" xfId="80"/>
    <cellStyle name="Currency0" xfId="81"/>
    <cellStyle name="Data_Green_dec1" xfId="82"/>
    <cellStyle name="Date" xfId="83"/>
    <cellStyle name="Explanatory Text 2" xfId="84"/>
    <cellStyle name="Explanatory Text 3" xfId="85"/>
    <cellStyle name="Fixed" xfId="86"/>
    <cellStyle name="Good 2" xfId="87"/>
    <cellStyle name="Good 3" xfId="88"/>
    <cellStyle name="Heading 1 2" xfId="89"/>
    <cellStyle name="Heading 1 3" xfId="90"/>
    <cellStyle name="Heading 2 2" xfId="91"/>
    <cellStyle name="Heading 2 3" xfId="92"/>
    <cellStyle name="Heading 3 2" xfId="93"/>
    <cellStyle name="Heading 3 3" xfId="94"/>
    <cellStyle name="Heading 4 2" xfId="95"/>
    <cellStyle name="Heading 4 3" xfId="96"/>
    <cellStyle name="Hed Top" xfId="97"/>
    <cellStyle name="Hyperlink 2" xfId="98"/>
    <cellStyle name="Input 2" xfId="99"/>
    <cellStyle name="Input 3" xfId="100"/>
    <cellStyle name="Linked Cell 2" xfId="101"/>
    <cellStyle name="Linked Cell 3" xfId="102"/>
    <cellStyle name="Neutral 2" xfId="103"/>
    <cellStyle name="Neutral 3" xfId="104"/>
    <cellStyle name="Normal" xfId="0" builtinId="0"/>
    <cellStyle name="Normal 10" xfId="105"/>
    <cellStyle name="Normal 11" xfId="106"/>
    <cellStyle name="Normal 12" xfId="107"/>
    <cellStyle name="Normal 13" xfId="3"/>
    <cellStyle name="Normal 13 2" xfId="108"/>
    <cellStyle name="Normal 14" xfId="109"/>
    <cellStyle name="Normal 15" xfId="110"/>
    <cellStyle name="Normal 16" xfId="111"/>
    <cellStyle name="Normal 17" xfId="112"/>
    <cellStyle name="Normal 18" xfId="113"/>
    <cellStyle name="Normal 19" xfId="114"/>
    <cellStyle name="Normal 2" xfId="115"/>
    <cellStyle name="Normal 2 10" xfId="116"/>
    <cellStyle name="Normal 2 11" xfId="117"/>
    <cellStyle name="Normal 2 2" xfId="118"/>
    <cellStyle name="Normal 2 3" xfId="119"/>
    <cellStyle name="Normal 2 3 2" xfId="2"/>
    <cellStyle name="Normal 2 4" xfId="120"/>
    <cellStyle name="Normal 2 4 2" xfId="121"/>
    <cellStyle name="Normal 2 4 3" xfId="122"/>
    <cellStyle name="Normal 2 5" xfId="123"/>
    <cellStyle name="Normal 2 5 2" xfId="124"/>
    <cellStyle name="Normal 2 6" xfId="125"/>
    <cellStyle name="Normal 2 7" xfId="126"/>
    <cellStyle name="Normal 2 8" xfId="127"/>
    <cellStyle name="Normal 2 9" xfId="128"/>
    <cellStyle name="Normal 20" xfId="129"/>
    <cellStyle name="Normal 21" xfId="1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Use, 1960-2013</a:t>
            </a:r>
          </a:p>
        </c:rich>
      </c:tx>
      <c:layout>
        <c:manualLayout>
          <c:xMode val="edge"/>
          <c:yMode val="edge"/>
          <c:x val="0.30615063818490879"/>
          <c:y val="5.283357955497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Feed!$B$3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Feed!$B$6:$B$59</c:f>
              <c:numCache>
                <c:formatCode>#,##0</c:formatCode>
                <c:ptCount val="54"/>
                <c:pt idx="0">
                  <c:v>294.24</c:v>
                </c:pt>
                <c:pt idx="1">
                  <c:v>292.28399999999999</c:v>
                </c:pt>
                <c:pt idx="2">
                  <c:v>292.75</c:v>
                </c:pt>
                <c:pt idx="3">
                  <c:v>295.46199999999999</c:v>
                </c:pt>
                <c:pt idx="4">
                  <c:v>315.15300000000002</c:v>
                </c:pt>
                <c:pt idx="5">
                  <c:v>348.54399999999998</c:v>
                </c:pt>
                <c:pt idx="6">
                  <c:v>361.43900000000002</c:v>
                </c:pt>
                <c:pt idx="7">
                  <c:v>376.40100000000001</c:v>
                </c:pt>
                <c:pt idx="8">
                  <c:v>397.19299999999998</c:v>
                </c:pt>
                <c:pt idx="9">
                  <c:v>422.452</c:v>
                </c:pt>
                <c:pt idx="10">
                  <c:v>433.005</c:v>
                </c:pt>
                <c:pt idx="11">
                  <c:v>468.32400000000001</c:v>
                </c:pt>
                <c:pt idx="12">
                  <c:v>483.13600000000002</c:v>
                </c:pt>
                <c:pt idx="13">
                  <c:v>495.72199999999998</c:v>
                </c:pt>
                <c:pt idx="14">
                  <c:v>451.524</c:v>
                </c:pt>
                <c:pt idx="15">
                  <c:v>457.98700000000002</c:v>
                </c:pt>
                <c:pt idx="16">
                  <c:v>490.48</c:v>
                </c:pt>
                <c:pt idx="17">
                  <c:v>512.48800000000006</c:v>
                </c:pt>
                <c:pt idx="18">
                  <c:v>557.76800000000003</c:v>
                </c:pt>
                <c:pt idx="19">
                  <c:v>574.57899999999995</c:v>
                </c:pt>
                <c:pt idx="20">
                  <c:v>563.47400000000005</c:v>
                </c:pt>
                <c:pt idx="21">
                  <c:v>574.41300000000001</c:v>
                </c:pt>
                <c:pt idx="22">
                  <c:v>594.50599999999997</c:v>
                </c:pt>
                <c:pt idx="23">
                  <c:v>586.47900000000004</c:v>
                </c:pt>
                <c:pt idx="24">
                  <c:v>611.34699999999998</c:v>
                </c:pt>
                <c:pt idx="25">
                  <c:v>614.44799999999998</c:v>
                </c:pt>
                <c:pt idx="26">
                  <c:v>645.68700000000001</c:v>
                </c:pt>
                <c:pt idx="27">
                  <c:v>656.50900000000001</c:v>
                </c:pt>
                <c:pt idx="28">
                  <c:v>619.36099999999999</c:v>
                </c:pt>
                <c:pt idx="29">
                  <c:v>644.36199999999997</c:v>
                </c:pt>
                <c:pt idx="30">
                  <c:v>668.745</c:v>
                </c:pt>
                <c:pt idx="31">
                  <c:v>651.37199999999996</c:v>
                </c:pt>
                <c:pt idx="32">
                  <c:v>662.92499999999995</c:v>
                </c:pt>
                <c:pt idx="33">
                  <c:v>655.68799999999999</c:v>
                </c:pt>
                <c:pt idx="34">
                  <c:v>668.923</c:v>
                </c:pt>
                <c:pt idx="35">
                  <c:v>640.12</c:v>
                </c:pt>
                <c:pt idx="36">
                  <c:v>672.88599999999997</c:v>
                </c:pt>
                <c:pt idx="37">
                  <c:v>683.84900000000005</c:v>
                </c:pt>
                <c:pt idx="38">
                  <c:v>683.17499999999995</c:v>
                </c:pt>
                <c:pt idx="39">
                  <c:v>688.82299999999998</c:v>
                </c:pt>
                <c:pt idx="40">
                  <c:v>698.65700000000004</c:v>
                </c:pt>
                <c:pt idx="41">
                  <c:v>711.89300000000003</c:v>
                </c:pt>
                <c:pt idx="42">
                  <c:v>709.29300000000001</c:v>
                </c:pt>
                <c:pt idx="43">
                  <c:v>715.60299999999995</c:v>
                </c:pt>
                <c:pt idx="44">
                  <c:v>754.20600000000002</c:v>
                </c:pt>
                <c:pt idx="45">
                  <c:v>754.56299999999999</c:v>
                </c:pt>
                <c:pt idx="46">
                  <c:v>746.16899999999998</c:v>
                </c:pt>
                <c:pt idx="47">
                  <c:v>759.35599999999999</c:v>
                </c:pt>
                <c:pt idx="48">
                  <c:v>771.14400000000001</c:v>
                </c:pt>
                <c:pt idx="49">
                  <c:v>779.03599999999994</c:v>
                </c:pt>
                <c:pt idx="50">
                  <c:v>772.29399999999998</c:v>
                </c:pt>
                <c:pt idx="51">
                  <c:v>804.62800000000004</c:v>
                </c:pt>
                <c:pt idx="52">
                  <c:v>804.01</c:v>
                </c:pt>
                <c:pt idx="53">
                  <c:v>872.49099999999999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81248"/>
        <c:axId val="165383552"/>
      </c:scatterChart>
      <c:valAx>
        <c:axId val="1653812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83552"/>
        <c:crosses val="autoZero"/>
        <c:crossBetween val="midCat"/>
      </c:valAx>
      <c:valAx>
        <c:axId val="16538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81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 as Share of Total Grain Consumption, 1960-2013</a:t>
            </a:r>
          </a:p>
        </c:rich>
      </c:tx>
      <c:layout>
        <c:manualLayout>
          <c:xMode val="edge"/>
          <c:yMode val="edge"/>
          <c:x val="0.23654022855625917"/>
          <c:y val="2.9645288536225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Feed!$D$6:$D$59</c:f>
              <c:numCache>
                <c:formatCode>0</c:formatCode>
                <c:ptCount val="54"/>
                <c:pt idx="0">
                  <c:v>36.092129133869861</c:v>
                </c:pt>
                <c:pt idx="1">
                  <c:v>35.788329158003776</c:v>
                </c:pt>
                <c:pt idx="2">
                  <c:v>34.946210887699408</c:v>
                </c:pt>
                <c:pt idx="3">
                  <c:v>34.675667460417124</c:v>
                </c:pt>
                <c:pt idx="4">
                  <c:v>35.182592736479698</c:v>
                </c:pt>
                <c:pt idx="5">
                  <c:v>37.398026792276696</c:v>
                </c:pt>
                <c:pt idx="6">
                  <c:v>37.786715231400365</c:v>
                </c:pt>
                <c:pt idx="7">
                  <c:v>38.115206043330112</c:v>
                </c:pt>
                <c:pt idx="8">
                  <c:v>38.941024680730912</c:v>
                </c:pt>
                <c:pt idx="9">
                  <c:v>39.529299919715996</c:v>
                </c:pt>
                <c:pt idx="10">
                  <c:v>39.081601984203274</c:v>
                </c:pt>
                <c:pt idx="11">
                  <c:v>40.724746820362903</c:v>
                </c:pt>
                <c:pt idx="12">
                  <c:v>41.166270883019301</c:v>
                </c:pt>
                <c:pt idx="13">
                  <c:v>40.308795416531481</c:v>
                </c:pt>
                <c:pt idx="14">
                  <c:v>37.928404386860926</c:v>
                </c:pt>
                <c:pt idx="15">
                  <c:v>37.792882523513946</c:v>
                </c:pt>
                <c:pt idx="16">
                  <c:v>38.536632507387473</c:v>
                </c:pt>
                <c:pt idx="17">
                  <c:v>38.841414936825338</c:v>
                </c:pt>
                <c:pt idx="18">
                  <c:v>40.416096644793285</c:v>
                </c:pt>
                <c:pt idx="19">
                  <c:v>40.586383780675767</c:v>
                </c:pt>
                <c:pt idx="20">
                  <c:v>39.131932435792201</c:v>
                </c:pt>
                <c:pt idx="21">
                  <c:v>39.402622026006242</c:v>
                </c:pt>
                <c:pt idx="22">
                  <c:v>40.315413216947626</c:v>
                </c:pt>
                <c:pt idx="23">
                  <c:v>39.074686291989309</c:v>
                </c:pt>
                <c:pt idx="24">
                  <c:v>39.467612318784447</c:v>
                </c:pt>
                <c:pt idx="25">
                  <c:v>39.572847573357649</c:v>
                </c:pt>
                <c:pt idx="26">
                  <c:v>40.320786823823276</c:v>
                </c:pt>
                <c:pt idx="27">
                  <c:v>40.037945572315223</c:v>
                </c:pt>
                <c:pt idx="28">
                  <c:v>38.222699196063189</c:v>
                </c:pt>
                <c:pt idx="29">
                  <c:v>38.429773260508867</c:v>
                </c:pt>
                <c:pt idx="30">
                  <c:v>39.17726828559578</c:v>
                </c:pt>
                <c:pt idx="31">
                  <c:v>38.011660756145936</c:v>
                </c:pt>
                <c:pt idx="32">
                  <c:v>38.185406225213399</c:v>
                </c:pt>
                <c:pt idx="33">
                  <c:v>37.688936712236796</c:v>
                </c:pt>
                <c:pt idx="34">
                  <c:v>37.960724003983785</c:v>
                </c:pt>
                <c:pt idx="35">
                  <c:v>36.77138803200809</c:v>
                </c:pt>
                <c:pt idx="36">
                  <c:v>37.207000524746292</c:v>
                </c:pt>
                <c:pt idx="37">
                  <c:v>37.564378908327072</c:v>
                </c:pt>
                <c:pt idx="38">
                  <c:v>37.219211307383524</c:v>
                </c:pt>
                <c:pt idx="39">
                  <c:v>37.106990404650929</c:v>
                </c:pt>
                <c:pt idx="40">
                  <c:v>37.518049993851321</c:v>
                </c:pt>
                <c:pt idx="41">
                  <c:v>37.356866799079583</c:v>
                </c:pt>
                <c:pt idx="42">
                  <c:v>37.149471401747761</c:v>
                </c:pt>
                <c:pt idx="43">
                  <c:v>36.940201621624688</c:v>
                </c:pt>
                <c:pt idx="44">
                  <c:v>37.897818405470268</c:v>
                </c:pt>
                <c:pt idx="45">
                  <c:v>37.344528332702318</c:v>
                </c:pt>
                <c:pt idx="46">
                  <c:v>36.474443609643693</c:v>
                </c:pt>
                <c:pt idx="47">
                  <c:v>36.235368895425268</c:v>
                </c:pt>
                <c:pt idx="48">
                  <c:v>35.872268332144017</c:v>
                </c:pt>
                <c:pt idx="49">
                  <c:v>35.538261169058963</c:v>
                </c:pt>
                <c:pt idx="50">
                  <c:v>34.70332315097658</c:v>
                </c:pt>
                <c:pt idx="51">
                  <c:v>35.306760136079433</c:v>
                </c:pt>
                <c:pt idx="52">
                  <c:v>35.087849455795968</c:v>
                </c:pt>
                <c:pt idx="53">
                  <c:v>36.434585359701806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05568"/>
        <c:axId val="165011840"/>
      </c:scatterChart>
      <c:valAx>
        <c:axId val="16500556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11840"/>
        <c:crosses val="autoZero"/>
        <c:crossBetween val="midCat"/>
      </c:valAx>
      <c:valAx>
        <c:axId val="16501184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055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Consumption, 1960-2013</a:t>
            </a:r>
          </a:p>
        </c:rich>
      </c:tx>
      <c:layout>
        <c:manualLayout>
          <c:xMode val="edge"/>
          <c:yMode val="edge"/>
          <c:x val="0.27569331158238175"/>
          <c:y val="3.9948420373952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797172376291"/>
          <c:y val="0.14313346228239845"/>
          <c:w val="0.83251767264817833"/>
          <c:h val="0.72598323662153452"/>
        </c:manualLayout>
      </c:layout>
      <c:scatterChart>
        <c:scatterStyle val="lineMarker"/>
        <c:varyColors val="0"/>
        <c:ser>
          <c:idx val="0"/>
          <c:order val="0"/>
          <c:tx>
            <c:strRef>
              <c:f>Feed!$C$3</c:f>
              <c:strCache>
                <c:ptCount val="1"/>
                <c:pt idx="0">
                  <c:v>Total Grain Consumption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Feed!$A$6:$A$59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Feed!$C$6:$C$59</c:f>
              <c:numCache>
                <c:formatCode>#,##0</c:formatCode>
                <c:ptCount val="54"/>
                <c:pt idx="0">
                  <c:v>815.24699999999996</c:v>
                </c:pt>
                <c:pt idx="1">
                  <c:v>816.702</c:v>
                </c:pt>
                <c:pt idx="2">
                  <c:v>837.71600000000001</c:v>
                </c:pt>
                <c:pt idx="3">
                  <c:v>852.07299999999998</c:v>
                </c:pt>
                <c:pt idx="4">
                  <c:v>895.76400000000001</c:v>
                </c:pt>
                <c:pt idx="5">
                  <c:v>931.98500000000001</c:v>
                </c:pt>
                <c:pt idx="6">
                  <c:v>956.524</c:v>
                </c:pt>
                <c:pt idx="7">
                  <c:v>987.53499999999997</c:v>
                </c:pt>
                <c:pt idx="8">
                  <c:v>1019.986</c:v>
                </c:pt>
                <c:pt idx="9">
                  <c:v>1068.7059999999999</c:v>
                </c:pt>
                <c:pt idx="10">
                  <c:v>1107.951</c:v>
                </c:pt>
                <c:pt idx="11">
                  <c:v>1149.9739999999999</c:v>
                </c:pt>
                <c:pt idx="12">
                  <c:v>1173.6210000000001</c:v>
                </c:pt>
                <c:pt idx="13">
                  <c:v>1229.8109999999999</c:v>
                </c:pt>
                <c:pt idx="14">
                  <c:v>1190.4639999999999</c:v>
                </c:pt>
                <c:pt idx="15">
                  <c:v>1211.8340000000001</c:v>
                </c:pt>
                <c:pt idx="16">
                  <c:v>1272.7629999999999</c:v>
                </c:pt>
                <c:pt idx="17">
                  <c:v>1319.4369999999999</c:v>
                </c:pt>
                <c:pt idx="18">
                  <c:v>1380.0640000000001</c:v>
                </c:pt>
                <c:pt idx="19">
                  <c:v>1415.694</c:v>
                </c:pt>
                <c:pt idx="20">
                  <c:v>1439.934</c:v>
                </c:pt>
                <c:pt idx="21">
                  <c:v>1457.8040000000001</c:v>
                </c:pt>
                <c:pt idx="22">
                  <c:v>1474.6369999999999</c:v>
                </c:pt>
                <c:pt idx="23">
                  <c:v>1500.9179999999999</c:v>
                </c:pt>
                <c:pt idx="24">
                  <c:v>1548.9839999999999</c:v>
                </c:pt>
                <c:pt idx="25">
                  <c:v>1552.701</c:v>
                </c:pt>
                <c:pt idx="26">
                  <c:v>1601.375</c:v>
                </c:pt>
                <c:pt idx="27">
                  <c:v>1639.7170000000001</c:v>
                </c:pt>
                <c:pt idx="28">
                  <c:v>1620.4010000000001</c:v>
                </c:pt>
                <c:pt idx="29">
                  <c:v>1676.7260000000001</c:v>
                </c:pt>
                <c:pt idx="30">
                  <c:v>1706.972</c:v>
                </c:pt>
                <c:pt idx="31">
                  <c:v>1713.6110000000001</c:v>
                </c:pt>
                <c:pt idx="32">
                  <c:v>1736.069</c:v>
                </c:pt>
                <c:pt idx="33">
                  <c:v>1739.7360000000001</c:v>
                </c:pt>
                <c:pt idx="34">
                  <c:v>1762.145</c:v>
                </c:pt>
                <c:pt idx="35">
                  <c:v>1740.81</c:v>
                </c:pt>
                <c:pt idx="36">
                  <c:v>1808.4929999999999</c:v>
                </c:pt>
                <c:pt idx="37">
                  <c:v>1820.472</c:v>
                </c:pt>
                <c:pt idx="38">
                  <c:v>1835.5440000000001</c:v>
                </c:pt>
                <c:pt idx="39">
                  <c:v>1856.316</c:v>
                </c:pt>
                <c:pt idx="40">
                  <c:v>1862.1890000000001</c:v>
                </c:pt>
                <c:pt idx="41">
                  <c:v>1905.655</c:v>
                </c:pt>
                <c:pt idx="42">
                  <c:v>1909.2950000000001</c:v>
                </c:pt>
                <c:pt idx="43">
                  <c:v>1937.193</c:v>
                </c:pt>
                <c:pt idx="44">
                  <c:v>1990.104</c:v>
                </c:pt>
                <c:pt idx="45">
                  <c:v>2020.5450000000001</c:v>
                </c:pt>
                <c:pt idx="46">
                  <c:v>2045.731</c:v>
                </c:pt>
                <c:pt idx="47">
                  <c:v>2095.6210000000001</c:v>
                </c:pt>
                <c:pt idx="48">
                  <c:v>2149.694</c:v>
                </c:pt>
                <c:pt idx="49">
                  <c:v>2192.105</c:v>
                </c:pt>
                <c:pt idx="50">
                  <c:v>2225.4180000000001</c:v>
                </c:pt>
                <c:pt idx="51">
                  <c:v>2278.9630000000002</c:v>
                </c:pt>
                <c:pt idx="52">
                  <c:v>2291.42</c:v>
                </c:pt>
                <c:pt idx="53">
                  <c:v>2394.6779999999999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61152"/>
        <c:axId val="165363072"/>
      </c:scatterChart>
      <c:valAx>
        <c:axId val="16536115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63072"/>
        <c:crosses val="autoZero"/>
        <c:crossBetween val="midCat"/>
        <c:majorUnit val="10"/>
      </c:valAx>
      <c:valAx>
        <c:axId val="16536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611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0.87427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7055" y="1192302"/>
          <a:ext cx="238049" cy="3112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GrainUse (g)"/>
      <sheetName val="CH JA Yields"/>
      <sheetName val="CH JA Yields (g)"/>
      <sheetName val="US GrainUse"/>
      <sheetName val="US 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/>
      <sheetData sheetId="13"/>
      <sheetData sheetId="15"/>
      <sheetData sheetId="18"/>
      <sheetData sheetId="20"/>
      <sheetData sheetId="22"/>
      <sheetData sheetId="24"/>
      <sheetData sheetId="26"/>
      <sheetData sheetId="28"/>
      <sheetData sheetId="30"/>
      <sheetData sheetId="34">
        <row r="3">
          <cell r="B3" t="str">
            <v>Feedgrain Use</v>
          </cell>
          <cell r="C3" t="str">
            <v>Total Grain Consumption</v>
          </cell>
        </row>
        <row r="6">
          <cell r="A6">
            <v>1960</v>
          </cell>
          <cell r="B6">
            <v>294.24</v>
          </cell>
          <cell r="C6">
            <v>815.24699999999996</v>
          </cell>
          <cell r="D6">
            <v>36.092129133869861</v>
          </cell>
        </row>
        <row r="7">
          <cell r="A7">
            <v>1961</v>
          </cell>
          <cell r="B7">
            <v>292.28399999999999</v>
          </cell>
          <cell r="C7">
            <v>816.702</v>
          </cell>
          <cell r="D7">
            <v>35.788329158003776</v>
          </cell>
        </row>
        <row r="8">
          <cell r="A8">
            <v>1962</v>
          </cell>
          <cell r="B8">
            <v>292.75</v>
          </cell>
          <cell r="C8">
            <v>837.71600000000001</v>
          </cell>
          <cell r="D8">
            <v>34.946210887699408</v>
          </cell>
        </row>
        <row r="9">
          <cell r="A9">
            <v>1963</v>
          </cell>
          <cell r="B9">
            <v>295.46199999999999</v>
          </cell>
          <cell r="C9">
            <v>852.07299999999998</v>
          </cell>
          <cell r="D9">
            <v>34.675667460417124</v>
          </cell>
        </row>
        <row r="10">
          <cell r="A10">
            <v>1964</v>
          </cell>
          <cell r="B10">
            <v>315.15300000000002</v>
          </cell>
          <cell r="C10">
            <v>895.76400000000001</v>
          </cell>
          <cell r="D10">
            <v>35.182592736479698</v>
          </cell>
        </row>
        <row r="11">
          <cell r="A11">
            <v>1965</v>
          </cell>
          <cell r="B11">
            <v>348.54399999999998</v>
          </cell>
          <cell r="C11">
            <v>931.98500000000001</v>
          </cell>
          <cell r="D11">
            <v>37.398026792276696</v>
          </cell>
        </row>
        <row r="12">
          <cell r="A12">
            <v>1966</v>
          </cell>
          <cell r="B12">
            <v>361.43900000000002</v>
          </cell>
          <cell r="C12">
            <v>956.524</v>
          </cell>
          <cell r="D12">
            <v>37.786715231400365</v>
          </cell>
        </row>
        <row r="13">
          <cell r="A13">
            <v>1967</v>
          </cell>
          <cell r="B13">
            <v>376.40100000000001</v>
          </cell>
          <cell r="C13">
            <v>987.53499999999997</v>
          </cell>
          <cell r="D13">
            <v>38.115206043330112</v>
          </cell>
        </row>
        <row r="14">
          <cell r="A14">
            <v>1968</v>
          </cell>
          <cell r="B14">
            <v>397.19299999999998</v>
          </cell>
          <cell r="C14">
            <v>1019.986</v>
          </cell>
          <cell r="D14">
            <v>38.941024680730912</v>
          </cell>
        </row>
        <row r="15">
          <cell r="A15">
            <v>1969</v>
          </cell>
          <cell r="B15">
            <v>422.452</v>
          </cell>
          <cell r="C15">
            <v>1068.7059999999999</v>
          </cell>
          <cell r="D15">
            <v>39.529299919715996</v>
          </cell>
        </row>
        <row r="16">
          <cell r="A16">
            <v>1970</v>
          </cell>
          <cell r="B16">
            <v>433.005</v>
          </cell>
          <cell r="C16">
            <v>1107.951</v>
          </cell>
          <cell r="D16">
            <v>39.081601984203274</v>
          </cell>
        </row>
        <row r="17">
          <cell r="A17">
            <v>1971</v>
          </cell>
          <cell r="B17">
            <v>468.32400000000001</v>
          </cell>
          <cell r="C17">
            <v>1149.9739999999999</v>
          </cell>
          <cell r="D17">
            <v>40.724746820362903</v>
          </cell>
        </row>
        <row r="18">
          <cell r="A18">
            <v>1972</v>
          </cell>
          <cell r="B18">
            <v>483.13600000000002</v>
          </cell>
          <cell r="C18">
            <v>1173.6210000000001</v>
          </cell>
          <cell r="D18">
            <v>41.166270883019301</v>
          </cell>
        </row>
        <row r="19">
          <cell r="A19">
            <v>1973</v>
          </cell>
          <cell r="B19">
            <v>495.72199999999998</v>
          </cell>
          <cell r="C19">
            <v>1229.8109999999999</v>
          </cell>
          <cell r="D19">
            <v>40.308795416531481</v>
          </cell>
        </row>
        <row r="20">
          <cell r="A20">
            <v>1974</v>
          </cell>
          <cell r="B20">
            <v>451.524</v>
          </cell>
          <cell r="C20">
            <v>1190.4639999999999</v>
          </cell>
          <cell r="D20">
            <v>37.928404386860926</v>
          </cell>
        </row>
        <row r="21">
          <cell r="A21">
            <v>1975</v>
          </cell>
          <cell r="B21">
            <v>457.98700000000002</v>
          </cell>
          <cell r="C21">
            <v>1211.8340000000001</v>
          </cell>
          <cell r="D21">
            <v>37.792882523513946</v>
          </cell>
        </row>
        <row r="22">
          <cell r="A22">
            <v>1976</v>
          </cell>
          <cell r="B22">
            <v>490.48</v>
          </cell>
          <cell r="C22">
            <v>1272.7629999999999</v>
          </cell>
          <cell r="D22">
            <v>38.536632507387473</v>
          </cell>
        </row>
        <row r="23">
          <cell r="A23">
            <v>1977</v>
          </cell>
          <cell r="B23">
            <v>512.48800000000006</v>
          </cell>
          <cell r="C23">
            <v>1319.4369999999999</v>
          </cell>
          <cell r="D23">
            <v>38.841414936825338</v>
          </cell>
        </row>
        <row r="24">
          <cell r="A24">
            <v>1978</v>
          </cell>
          <cell r="B24">
            <v>557.76800000000003</v>
          </cell>
          <cell r="C24">
            <v>1380.0640000000001</v>
          </cell>
          <cell r="D24">
            <v>40.416096644793285</v>
          </cell>
        </row>
        <row r="25">
          <cell r="A25">
            <v>1979</v>
          </cell>
          <cell r="B25">
            <v>574.57899999999995</v>
          </cell>
          <cell r="C25">
            <v>1415.694</v>
          </cell>
          <cell r="D25">
            <v>40.586383780675767</v>
          </cell>
        </row>
        <row r="26">
          <cell r="A26">
            <v>1980</v>
          </cell>
          <cell r="B26">
            <v>563.47400000000005</v>
          </cell>
          <cell r="C26">
            <v>1439.934</v>
          </cell>
          <cell r="D26">
            <v>39.131932435792201</v>
          </cell>
        </row>
        <row r="27">
          <cell r="A27">
            <v>1981</v>
          </cell>
          <cell r="B27">
            <v>574.41300000000001</v>
          </cell>
          <cell r="C27">
            <v>1457.8040000000001</v>
          </cell>
          <cell r="D27">
            <v>39.402622026006242</v>
          </cell>
        </row>
        <row r="28">
          <cell r="A28">
            <v>1982</v>
          </cell>
          <cell r="B28">
            <v>594.50599999999997</v>
          </cell>
          <cell r="C28">
            <v>1474.6369999999999</v>
          </cell>
          <cell r="D28">
            <v>40.315413216947626</v>
          </cell>
        </row>
        <row r="29">
          <cell r="A29">
            <v>1983</v>
          </cell>
          <cell r="B29">
            <v>586.47900000000004</v>
          </cell>
          <cell r="C29">
            <v>1500.9179999999999</v>
          </cell>
          <cell r="D29">
            <v>39.074686291989309</v>
          </cell>
        </row>
        <row r="30">
          <cell r="A30">
            <v>1984</v>
          </cell>
          <cell r="B30">
            <v>611.34699999999998</v>
          </cell>
          <cell r="C30">
            <v>1548.9839999999999</v>
          </cell>
          <cell r="D30">
            <v>39.467612318784447</v>
          </cell>
        </row>
        <row r="31">
          <cell r="A31">
            <v>1985</v>
          </cell>
          <cell r="B31">
            <v>614.44799999999998</v>
          </cell>
          <cell r="C31">
            <v>1552.701</v>
          </cell>
          <cell r="D31">
            <v>39.572847573357649</v>
          </cell>
        </row>
        <row r="32">
          <cell r="A32">
            <v>1986</v>
          </cell>
          <cell r="B32">
            <v>645.68700000000001</v>
          </cell>
          <cell r="C32">
            <v>1601.375</v>
          </cell>
          <cell r="D32">
            <v>40.320786823823276</v>
          </cell>
        </row>
        <row r="33">
          <cell r="A33">
            <v>1987</v>
          </cell>
          <cell r="B33">
            <v>656.50900000000001</v>
          </cell>
          <cell r="C33">
            <v>1639.7170000000001</v>
          </cell>
          <cell r="D33">
            <v>40.037945572315223</v>
          </cell>
        </row>
        <row r="34">
          <cell r="A34">
            <v>1988</v>
          </cell>
          <cell r="B34">
            <v>619.36099999999999</v>
          </cell>
          <cell r="C34">
            <v>1620.4010000000001</v>
          </cell>
          <cell r="D34">
            <v>38.222699196063189</v>
          </cell>
        </row>
        <row r="35">
          <cell r="A35">
            <v>1989</v>
          </cell>
          <cell r="B35">
            <v>644.36199999999997</v>
          </cell>
          <cell r="C35">
            <v>1676.7260000000001</v>
          </cell>
          <cell r="D35">
            <v>38.429773260508867</v>
          </cell>
        </row>
        <row r="36">
          <cell r="A36">
            <v>1990</v>
          </cell>
          <cell r="B36">
            <v>668.745</v>
          </cell>
          <cell r="C36">
            <v>1706.972</v>
          </cell>
          <cell r="D36">
            <v>39.17726828559578</v>
          </cell>
        </row>
        <row r="37">
          <cell r="A37">
            <v>1991</v>
          </cell>
          <cell r="B37">
            <v>651.37199999999996</v>
          </cell>
          <cell r="C37">
            <v>1713.6110000000001</v>
          </cell>
          <cell r="D37">
            <v>38.011660756145936</v>
          </cell>
        </row>
        <row r="38">
          <cell r="A38">
            <v>1992</v>
          </cell>
          <cell r="B38">
            <v>662.92499999999995</v>
          </cell>
          <cell r="C38">
            <v>1736.069</v>
          </cell>
          <cell r="D38">
            <v>38.185406225213399</v>
          </cell>
        </row>
        <row r="39">
          <cell r="A39">
            <v>1993</v>
          </cell>
          <cell r="B39">
            <v>655.68799999999999</v>
          </cell>
          <cell r="C39">
            <v>1739.7360000000001</v>
          </cell>
          <cell r="D39">
            <v>37.688936712236796</v>
          </cell>
        </row>
        <row r="40">
          <cell r="A40">
            <v>1994</v>
          </cell>
          <cell r="B40">
            <v>668.923</v>
          </cell>
          <cell r="C40">
            <v>1762.145</v>
          </cell>
          <cell r="D40">
            <v>37.960724003983785</v>
          </cell>
        </row>
        <row r="41">
          <cell r="A41">
            <v>1995</v>
          </cell>
          <cell r="B41">
            <v>640.12</v>
          </cell>
          <cell r="C41">
            <v>1740.81</v>
          </cell>
          <cell r="D41">
            <v>36.77138803200809</v>
          </cell>
        </row>
        <row r="42">
          <cell r="A42">
            <v>1996</v>
          </cell>
          <cell r="B42">
            <v>672.88599999999997</v>
          </cell>
          <cell r="C42">
            <v>1808.4929999999999</v>
          </cell>
          <cell r="D42">
            <v>37.207000524746292</v>
          </cell>
        </row>
        <row r="43">
          <cell r="A43">
            <v>1997</v>
          </cell>
          <cell r="B43">
            <v>683.84900000000005</v>
          </cell>
          <cell r="C43">
            <v>1820.472</v>
          </cell>
          <cell r="D43">
            <v>37.564378908327072</v>
          </cell>
        </row>
        <row r="44">
          <cell r="A44">
            <v>1998</v>
          </cell>
          <cell r="B44">
            <v>683.17499999999995</v>
          </cell>
          <cell r="C44">
            <v>1835.5440000000001</v>
          </cell>
          <cell r="D44">
            <v>37.219211307383524</v>
          </cell>
        </row>
        <row r="45">
          <cell r="A45">
            <v>1999</v>
          </cell>
          <cell r="B45">
            <v>688.82299999999998</v>
          </cell>
          <cell r="C45">
            <v>1856.316</v>
          </cell>
          <cell r="D45">
            <v>37.106990404650929</v>
          </cell>
        </row>
        <row r="46">
          <cell r="A46">
            <v>2000</v>
          </cell>
          <cell r="B46">
            <v>698.65700000000004</v>
          </cell>
          <cell r="C46">
            <v>1862.1890000000001</v>
          </cell>
          <cell r="D46">
            <v>37.518049993851321</v>
          </cell>
        </row>
        <row r="47">
          <cell r="A47">
            <v>2001</v>
          </cell>
          <cell r="B47">
            <v>711.89300000000003</v>
          </cell>
          <cell r="C47">
            <v>1905.655</v>
          </cell>
          <cell r="D47">
            <v>37.356866799079583</v>
          </cell>
        </row>
        <row r="48">
          <cell r="A48">
            <v>2002</v>
          </cell>
          <cell r="B48">
            <v>709.29300000000001</v>
          </cell>
          <cell r="C48">
            <v>1909.2950000000001</v>
          </cell>
          <cell r="D48">
            <v>37.149471401747761</v>
          </cell>
        </row>
        <row r="49">
          <cell r="A49">
            <v>2003</v>
          </cell>
          <cell r="B49">
            <v>715.60299999999995</v>
          </cell>
          <cell r="C49">
            <v>1937.193</v>
          </cell>
          <cell r="D49">
            <v>36.940201621624688</v>
          </cell>
        </row>
        <row r="50">
          <cell r="A50">
            <v>2004</v>
          </cell>
          <cell r="B50">
            <v>754.20600000000002</v>
          </cell>
          <cell r="C50">
            <v>1990.104</v>
          </cell>
          <cell r="D50">
            <v>37.897818405470268</v>
          </cell>
        </row>
        <row r="51">
          <cell r="A51">
            <v>2005</v>
          </cell>
          <cell r="B51">
            <v>754.56299999999999</v>
          </cell>
          <cell r="C51">
            <v>2020.5450000000001</v>
          </cell>
          <cell r="D51">
            <v>37.344528332702318</v>
          </cell>
        </row>
        <row r="52">
          <cell r="A52">
            <v>2006</v>
          </cell>
          <cell r="B52">
            <v>746.16899999999998</v>
          </cell>
          <cell r="C52">
            <v>2045.731</v>
          </cell>
          <cell r="D52">
            <v>36.474443609643693</v>
          </cell>
        </row>
        <row r="53">
          <cell r="A53">
            <v>2007</v>
          </cell>
          <cell r="B53">
            <v>759.35599999999999</v>
          </cell>
          <cell r="C53">
            <v>2095.6210000000001</v>
          </cell>
          <cell r="D53">
            <v>36.235368895425268</v>
          </cell>
        </row>
        <row r="54">
          <cell r="A54">
            <v>2008</v>
          </cell>
          <cell r="B54">
            <v>771.14400000000001</v>
          </cell>
          <cell r="C54">
            <v>2149.694</v>
          </cell>
          <cell r="D54">
            <v>35.872268332144017</v>
          </cell>
        </row>
        <row r="55">
          <cell r="A55">
            <v>2009</v>
          </cell>
          <cell r="B55">
            <v>779.03599999999994</v>
          </cell>
          <cell r="C55">
            <v>2192.105</v>
          </cell>
          <cell r="D55">
            <v>35.538261169058963</v>
          </cell>
        </row>
        <row r="56">
          <cell r="A56">
            <v>2010</v>
          </cell>
          <cell r="B56">
            <v>772.29399999999998</v>
          </cell>
          <cell r="C56">
            <v>2225.4180000000001</v>
          </cell>
          <cell r="D56">
            <v>34.70332315097658</v>
          </cell>
        </row>
        <row r="57">
          <cell r="A57">
            <v>2011</v>
          </cell>
          <cell r="B57">
            <v>804.62800000000004</v>
          </cell>
          <cell r="C57">
            <v>2278.9630000000002</v>
          </cell>
          <cell r="D57">
            <v>35.306760136079433</v>
          </cell>
        </row>
        <row r="58">
          <cell r="A58">
            <v>2012</v>
          </cell>
          <cell r="B58">
            <v>804.01</v>
          </cell>
          <cell r="C58">
            <v>2291.42</v>
          </cell>
          <cell r="D58">
            <v>35.087849455795968</v>
          </cell>
        </row>
        <row r="59">
          <cell r="A59">
            <v>2013</v>
          </cell>
          <cell r="B59">
            <v>872.49099999999999</v>
          </cell>
          <cell r="C59">
            <v>2394.6779999999999</v>
          </cell>
          <cell r="D59">
            <v>36.434585359701806</v>
          </cell>
        </row>
      </sheetData>
      <sheetData sheetId="38"/>
      <sheetData sheetId="40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Normal="100" zoomScaleSheetLayoutView="100" workbookViewId="0"/>
  </sheetViews>
  <sheetFormatPr defaultRowHeight="12.75" x14ac:dyDescent="0.2"/>
  <cols>
    <col min="1" max="1" width="9.140625" style="2"/>
    <col min="2" max="2" width="12.7109375" style="2" customWidth="1"/>
    <col min="3" max="3" width="15.85546875" style="2" customWidth="1"/>
    <col min="4" max="4" width="21.140625" style="3" customWidth="1"/>
    <col min="5" max="16384" width="9.140625" style="2"/>
  </cols>
  <sheetData>
    <row r="1" spans="1:4" x14ac:dyDescent="0.2">
      <c r="A1" s="1" t="s">
        <v>0</v>
      </c>
    </row>
    <row r="3" spans="1:4" ht="38.25" x14ac:dyDescent="0.2">
      <c r="A3" s="4" t="s">
        <v>1</v>
      </c>
      <c r="B3" s="5" t="s">
        <v>2</v>
      </c>
      <c r="C3" s="6" t="s">
        <v>3</v>
      </c>
      <c r="D3" s="7" t="s">
        <v>4</v>
      </c>
    </row>
    <row r="4" spans="1:4" x14ac:dyDescent="0.2">
      <c r="A4" s="8"/>
      <c r="B4" s="9" t="s">
        <v>5</v>
      </c>
      <c r="C4" s="9" t="s">
        <v>5</v>
      </c>
      <c r="D4" s="10" t="s">
        <v>6</v>
      </c>
    </row>
    <row r="6" spans="1:4" x14ac:dyDescent="0.2">
      <c r="A6" s="11">
        <v>1960</v>
      </c>
      <c r="B6" s="12">
        <v>294.24</v>
      </c>
      <c r="C6" s="12">
        <v>815.24699999999996</v>
      </c>
      <c r="D6" s="13">
        <f>(B6/C6)*100</f>
        <v>36.092129133869861</v>
      </c>
    </row>
    <row r="7" spans="1:4" x14ac:dyDescent="0.2">
      <c r="A7" s="11">
        <v>1961</v>
      </c>
      <c r="B7" s="12">
        <v>292.28399999999999</v>
      </c>
      <c r="C7" s="12">
        <v>816.702</v>
      </c>
      <c r="D7" s="13">
        <f t="shared" ref="D7:D57" si="0">(B7/C7)*100</f>
        <v>35.788329158003776</v>
      </c>
    </row>
    <row r="8" spans="1:4" x14ac:dyDescent="0.2">
      <c r="A8" s="11">
        <v>1962</v>
      </c>
      <c r="B8" s="12">
        <v>292.75</v>
      </c>
      <c r="C8" s="12">
        <v>837.71600000000001</v>
      </c>
      <c r="D8" s="13">
        <f t="shared" si="0"/>
        <v>34.946210887699408</v>
      </c>
    </row>
    <row r="9" spans="1:4" x14ac:dyDescent="0.2">
      <c r="A9" s="11">
        <v>1963</v>
      </c>
      <c r="B9" s="12">
        <v>295.46199999999999</v>
      </c>
      <c r="C9" s="12">
        <v>852.07299999999998</v>
      </c>
      <c r="D9" s="13">
        <f t="shared" si="0"/>
        <v>34.675667460417124</v>
      </c>
    </row>
    <row r="10" spans="1:4" x14ac:dyDescent="0.2">
      <c r="A10" s="11">
        <v>1964</v>
      </c>
      <c r="B10" s="12">
        <v>315.15300000000002</v>
      </c>
      <c r="C10" s="12">
        <v>895.76400000000001</v>
      </c>
      <c r="D10" s="13">
        <f t="shared" si="0"/>
        <v>35.182592736479698</v>
      </c>
    </row>
    <row r="11" spans="1:4" x14ac:dyDescent="0.2">
      <c r="A11" s="11">
        <v>1965</v>
      </c>
      <c r="B11" s="12">
        <v>348.54399999999998</v>
      </c>
      <c r="C11" s="12">
        <v>931.98500000000001</v>
      </c>
      <c r="D11" s="13">
        <f t="shared" si="0"/>
        <v>37.398026792276696</v>
      </c>
    </row>
    <row r="12" spans="1:4" x14ac:dyDescent="0.2">
      <c r="A12" s="11">
        <v>1966</v>
      </c>
      <c r="B12" s="12">
        <v>361.43900000000002</v>
      </c>
      <c r="C12" s="12">
        <v>956.524</v>
      </c>
      <c r="D12" s="13">
        <f t="shared" si="0"/>
        <v>37.786715231400365</v>
      </c>
    </row>
    <row r="13" spans="1:4" x14ac:dyDescent="0.2">
      <c r="A13" s="11">
        <v>1967</v>
      </c>
      <c r="B13" s="12">
        <v>376.40100000000001</v>
      </c>
      <c r="C13" s="12">
        <v>987.53499999999997</v>
      </c>
      <c r="D13" s="13">
        <f t="shared" si="0"/>
        <v>38.115206043330112</v>
      </c>
    </row>
    <row r="14" spans="1:4" x14ac:dyDescent="0.2">
      <c r="A14" s="11">
        <v>1968</v>
      </c>
      <c r="B14" s="12">
        <v>397.19299999999998</v>
      </c>
      <c r="C14" s="12">
        <v>1019.986</v>
      </c>
      <c r="D14" s="13">
        <f t="shared" si="0"/>
        <v>38.941024680730912</v>
      </c>
    </row>
    <row r="15" spans="1:4" x14ac:dyDescent="0.2">
      <c r="A15" s="11">
        <v>1969</v>
      </c>
      <c r="B15" s="12">
        <v>422.452</v>
      </c>
      <c r="C15" s="12">
        <v>1068.7059999999999</v>
      </c>
      <c r="D15" s="13">
        <f t="shared" si="0"/>
        <v>39.529299919715996</v>
      </c>
    </row>
    <row r="16" spans="1:4" x14ac:dyDescent="0.2">
      <c r="A16" s="11">
        <v>1970</v>
      </c>
      <c r="B16" s="12">
        <v>433.005</v>
      </c>
      <c r="C16" s="12">
        <v>1107.951</v>
      </c>
      <c r="D16" s="13">
        <f t="shared" si="0"/>
        <v>39.081601984203274</v>
      </c>
    </row>
    <row r="17" spans="1:4" x14ac:dyDescent="0.2">
      <c r="A17" s="11">
        <v>1971</v>
      </c>
      <c r="B17" s="12">
        <v>468.32400000000001</v>
      </c>
      <c r="C17" s="12">
        <v>1149.9739999999999</v>
      </c>
      <c r="D17" s="13">
        <f t="shared" si="0"/>
        <v>40.724746820362903</v>
      </c>
    </row>
    <row r="18" spans="1:4" x14ac:dyDescent="0.2">
      <c r="A18" s="11">
        <v>1972</v>
      </c>
      <c r="B18" s="12">
        <v>483.13600000000002</v>
      </c>
      <c r="C18" s="12">
        <v>1173.6210000000001</v>
      </c>
      <c r="D18" s="13">
        <f t="shared" si="0"/>
        <v>41.166270883019301</v>
      </c>
    </row>
    <row r="19" spans="1:4" x14ac:dyDescent="0.2">
      <c r="A19" s="11">
        <v>1973</v>
      </c>
      <c r="B19" s="12">
        <v>495.72199999999998</v>
      </c>
      <c r="C19" s="12">
        <v>1229.8109999999999</v>
      </c>
      <c r="D19" s="13">
        <f t="shared" si="0"/>
        <v>40.308795416531481</v>
      </c>
    </row>
    <row r="20" spans="1:4" x14ac:dyDescent="0.2">
      <c r="A20" s="11">
        <v>1974</v>
      </c>
      <c r="B20" s="12">
        <v>451.524</v>
      </c>
      <c r="C20" s="12">
        <v>1190.4639999999999</v>
      </c>
      <c r="D20" s="13">
        <f t="shared" si="0"/>
        <v>37.928404386860926</v>
      </c>
    </row>
    <row r="21" spans="1:4" x14ac:dyDescent="0.2">
      <c r="A21" s="11">
        <v>1975</v>
      </c>
      <c r="B21" s="12">
        <v>457.98700000000002</v>
      </c>
      <c r="C21" s="12">
        <v>1211.8340000000001</v>
      </c>
      <c r="D21" s="13">
        <f t="shared" si="0"/>
        <v>37.792882523513946</v>
      </c>
    </row>
    <row r="22" spans="1:4" x14ac:dyDescent="0.2">
      <c r="A22" s="11">
        <v>1976</v>
      </c>
      <c r="B22" s="12">
        <v>490.48</v>
      </c>
      <c r="C22" s="12">
        <v>1272.7629999999999</v>
      </c>
      <c r="D22" s="13">
        <f t="shared" si="0"/>
        <v>38.536632507387473</v>
      </c>
    </row>
    <row r="23" spans="1:4" x14ac:dyDescent="0.2">
      <c r="A23" s="11">
        <v>1977</v>
      </c>
      <c r="B23" s="12">
        <v>512.48800000000006</v>
      </c>
      <c r="C23" s="12">
        <v>1319.4369999999999</v>
      </c>
      <c r="D23" s="13">
        <f t="shared" si="0"/>
        <v>38.841414936825338</v>
      </c>
    </row>
    <row r="24" spans="1:4" x14ac:dyDescent="0.2">
      <c r="A24" s="11">
        <v>1978</v>
      </c>
      <c r="B24" s="12">
        <v>557.76800000000003</v>
      </c>
      <c r="C24" s="12">
        <v>1380.0640000000001</v>
      </c>
      <c r="D24" s="13">
        <f t="shared" si="0"/>
        <v>40.416096644793285</v>
      </c>
    </row>
    <row r="25" spans="1:4" x14ac:dyDescent="0.2">
      <c r="A25" s="11">
        <v>1979</v>
      </c>
      <c r="B25" s="12">
        <v>574.57899999999995</v>
      </c>
      <c r="C25" s="12">
        <v>1415.694</v>
      </c>
      <c r="D25" s="13">
        <f t="shared" si="0"/>
        <v>40.586383780675767</v>
      </c>
    </row>
    <row r="26" spans="1:4" x14ac:dyDescent="0.2">
      <c r="A26" s="11">
        <v>1980</v>
      </c>
      <c r="B26" s="12">
        <v>563.47400000000005</v>
      </c>
      <c r="C26" s="12">
        <v>1439.934</v>
      </c>
      <c r="D26" s="13">
        <f t="shared" si="0"/>
        <v>39.131932435792201</v>
      </c>
    </row>
    <row r="27" spans="1:4" x14ac:dyDescent="0.2">
      <c r="A27" s="11">
        <v>1981</v>
      </c>
      <c r="B27" s="12">
        <v>574.41300000000001</v>
      </c>
      <c r="C27" s="12">
        <v>1457.8040000000001</v>
      </c>
      <c r="D27" s="13">
        <f t="shared" si="0"/>
        <v>39.402622026006242</v>
      </c>
    </row>
    <row r="28" spans="1:4" x14ac:dyDescent="0.2">
      <c r="A28" s="11">
        <v>1982</v>
      </c>
      <c r="B28" s="12">
        <v>594.50599999999997</v>
      </c>
      <c r="C28" s="12">
        <v>1474.6369999999999</v>
      </c>
      <c r="D28" s="13">
        <f t="shared" si="0"/>
        <v>40.315413216947626</v>
      </c>
    </row>
    <row r="29" spans="1:4" x14ac:dyDescent="0.2">
      <c r="A29" s="11">
        <v>1983</v>
      </c>
      <c r="B29" s="12">
        <v>586.47900000000004</v>
      </c>
      <c r="C29" s="12">
        <v>1500.9179999999999</v>
      </c>
      <c r="D29" s="13">
        <f t="shared" si="0"/>
        <v>39.074686291989309</v>
      </c>
    </row>
    <row r="30" spans="1:4" x14ac:dyDescent="0.2">
      <c r="A30" s="11">
        <v>1984</v>
      </c>
      <c r="B30" s="12">
        <v>611.34699999999998</v>
      </c>
      <c r="C30" s="12">
        <v>1548.9839999999999</v>
      </c>
      <c r="D30" s="13">
        <f t="shared" si="0"/>
        <v>39.467612318784447</v>
      </c>
    </row>
    <row r="31" spans="1:4" x14ac:dyDescent="0.2">
      <c r="A31" s="11">
        <v>1985</v>
      </c>
      <c r="B31" s="12">
        <v>614.44799999999998</v>
      </c>
      <c r="C31" s="12">
        <v>1552.701</v>
      </c>
      <c r="D31" s="13">
        <f t="shared" si="0"/>
        <v>39.572847573357649</v>
      </c>
    </row>
    <row r="32" spans="1:4" x14ac:dyDescent="0.2">
      <c r="A32" s="11">
        <v>1986</v>
      </c>
      <c r="B32" s="12">
        <v>645.68700000000001</v>
      </c>
      <c r="C32" s="12">
        <v>1601.375</v>
      </c>
      <c r="D32" s="13">
        <f t="shared" si="0"/>
        <v>40.320786823823276</v>
      </c>
    </row>
    <row r="33" spans="1:4" x14ac:dyDescent="0.2">
      <c r="A33" s="11">
        <v>1987</v>
      </c>
      <c r="B33" s="12">
        <v>656.50900000000001</v>
      </c>
      <c r="C33" s="12">
        <v>1639.7170000000001</v>
      </c>
      <c r="D33" s="13">
        <f t="shared" si="0"/>
        <v>40.037945572315223</v>
      </c>
    </row>
    <row r="34" spans="1:4" x14ac:dyDescent="0.2">
      <c r="A34" s="11">
        <v>1988</v>
      </c>
      <c r="B34" s="12">
        <v>619.36099999999999</v>
      </c>
      <c r="C34" s="12">
        <v>1620.4010000000001</v>
      </c>
      <c r="D34" s="13">
        <f t="shared" si="0"/>
        <v>38.222699196063189</v>
      </c>
    </row>
    <row r="35" spans="1:4" x14ac:dyDescent="0.2">
      <c r="A35" s="11">
        <v>1989</v>
      </c>
      <c r="B35" s="12">
        <v>644.36199999999997</v>
      </c>
      <c r="C35" s="12">
        <v>1676.7260000000001</v>
      </c>
      <c r="D35" s="13">
        <f t="shared" si="0"/>
        <v>38.429773260508867</v>
      </c>
    </row>
    <row r="36" spans="1:4" x14ac:dyDescent="0.2">
      <c r="A36" s="11">
        <v>1990</v>
      </c>
      <c r="B36" s="12">
        <v>668.745</v>
      </c>
      <c r="C36" s="12">
        <v>1706.972</v>
      </c>
      <c r="D36" s="13">
        <f t="shared" si="0"/>
        <v>39.17726828559578</v>
      </c>
    </row>
    <row r="37" spans="1:4" x14ac:dyDescent="0.2">
      <c r="A37" s="11">
        <v>1991</v>
      </c>
      <c r="B37" s="12">
        <v>651.37199999999996</v>
      </c>
      <c r="C37" s="12">
        <v>1713.6110000000001</v>
      </c>
      <c r="D37" s="13">
        <f t="shared" si="0"/>
        <v>38.011660756145936</v>
      </c>
    </row>
    <row r="38" spans="1:4" x14ac:dyDescent="0.2">
      <c r="A38" s="11">
        <v>1992</v>
      </c>
      <c r="B38" s="12">
        <v>662.92499999999995</v>
      </c>
      <c r="C38" s="12">
        <v>1736.069</v>
      </c>
      <c r="D38" s="13">
        <f t="shared" si="0"/>
        <v>38.185406225213399</v>
      </c>
    </row>
    <row r="39" spans="1:4" x14ac:dyDescent="0.2">
      <c r="A39" s="11">
        <v>1993</v>
      </c>
      <c r="B39" s="12">
        <v>655.68799999999999</v>
      </c>
      <c r="C39" s="12">
        <v>1739.7360000000001</v>
      </c>
      <c r="D39" s="13">
        <f t="shared" si="0"/>
        <v>37.688936712236796</v>
      </c>
    </row>
    <row r="40" spans="1:4" x14ac:dyDescent="0.2">
      <c r="A40" s="11">
        <v>1994</v>
      </c>
      <c r="B40" s="12">
        <v>668.923</v>
      </c>
      <c r="C40" s="12">
        <v>1762.145</v>
      </c>
      <c r="D40" s="13">
        <f t="shared" si="0"/>
        <v>37.960724003983785</v>
      </c>
    </row>
    <row r="41" spans="1:4" x14ac:dyDescent="0.2">
      <c r="A41" s="11">
        <v>1995</v>
      </c>
      <c r="B41" s="12">
        <v>640.12</v>
      </c>
      <c r="C41" s="12">
        <v>1740.81</v>
      </c>
      <c r="D41" s="13">
        <f t="shared" si="0"/>
        <v>36.77138803200809</v>
      </c>
    </row>
    <row r="42" spans="1:4" x14ac:dyDescent="0.2">
      <c r="A42" s="11">
        <v>1996</v>
      </c>
      <c r="B42" s="12">
        <v>672.88599999999997</v>
      </c>
      <c r="C42" s="12">
        <v>1808.4929999999999</v>
      </c>
      <c r="D42" s="13">
        <f t="shared" si="0"/>
        <v>37.207000524746292</v>
      </c>
    </row>
    <row r="43" spans="1:4" x14ac:dyDescent="0.2">
      <c r="A43" s="11">
        <v>1997</v>
      </c>
      <c r="B43" s="12">
        <v>683.84900000000005</v>
      </c>
      <c r="C43" s="12">
        <v>1820.472</v>
      </c>
      <c r="D43" s="13">
        <f t="shared" si="0"/>
        <v>37.564378908327072</v>
      </c>
    </row>
    <row r="44" spans="1:4" x14ac:dyDescent="0.2">
      <c r="A44" s="11">
        <v>1998</v>
      </c>
      <c r="B44" s="12">
        <v>683.17499999999995</v>
      </c>
      <c r="C44" s="12">
        <v>1835.5440000000001</v>
      </c>
      <c r="D44" s="13">
        <f t="shared" si="0"/>
        <v>37.219211307383524</v>
      </c>
    </row>
    <row r="45" spans="1:4" x14ac:dyDescent="0.2">
      <c r="A45" s="11">
        <v>1999</v>
      </c>
      <c r="B45" s="12">
        <v>688.82299999999998</v>
      </c>
      <c r="C45" s="12">
        <v>1856.316</v>
      </c>
      <c r="D45" s="13">
        <f t="shared" si="0"/>
        <v>37.106990404650929</v>
      </c>
    </row>
    <row r="46" spans="1:4" x14ac:dyDescent="0.2">
      <c r="A46" s="11">
        <v>2000</v>
      </c>
      <c r="B46" s="12">
        <v>698.65700000000004</v>
      </c>
      <c r="C46" s="12">
        <v>1862.1890000000001</v>
      </c>
      <c r="D46" s="13">
        <f t="shared" si="0"/>
        <v>37.518049993851321</v>
      </c>
    </row>
    <row r="47" spans="1:4" x14ac:dyDescent="0.2">
      <c r="A47" s="11">
        <v>2001</v>
      </c>
      <c r="B47" s="12">
        <v>711.89300000000003</v>
      </c>
      <c r="C47" s="12">
        <v>1905.655</v>
      </c>
      <c r="D47" s="13">
        <f t="shared" si="0"/>
        <v>37.356866799079583</v>
      </c>
    </row>
    <row r="48" spans="1:4" x14ac:dyDescent="0.2">
      <c r="A48" s="11">
        <v>2002</v>
      </c>
      <c r="B48" s="12">
        <v>709.29300000000001</v>
      </c>
      <c r="C48" s="12">
        <v>1909.2950000000001</v>
      </c>
      <c r="D48" s="13">
        <f t="shared" si="0"/>
        <v>37.149471401747761</v>
      </c>
    </row>
    <row r="49" spans="1:9" x14ac:dyDescent="0.2">
      <c r="A49" s="11">
        <v>2003</v>
      </c>
      <c r="B49" s="12">
        <v>715.60299999999995</v>
      </c>
      <c r="C49" s="12">
        <v>1937.193</v>
      </c>
      <c r="D49" s="13">
        <f t="shared" si="0"/>
        <v>36.940201621624688</v>
      </c>
    </row>
    <row r="50" spans="1:9" x14ac:dyDescent="0.2">
      <c r="A50" s="11">
        <v>2004</v>
      </c>
      <c r="B50" s="12">
        <v>754.20600000000002</v>
      </c>
      <c r="C50" s="12">
        <v>1990.104</v>
      </c>
      <c r="D50" s="13">
        <f t="shared" si="0"/>
        <v>37.897818405470268</v>
      </c>
    </row>
    <row r="51" spans="1:9" x14ac:dyDescent="0.2">
      <c r="A51" s="11">
        <v>2005</v>
      </c>
      <c r="B51" s="12">
        <v>754.56299999999999</v>
      </c>
      <c r="C51" s="14">
        <v>2020.5450000000001</v>
      </c>
      <c r="D51" s="13">
        <f t="shared" si="0"/>
        <v>37.344528332702318</v>
      </c>
      <c r="E51" s="15"/>
    </row>
    <row r="52" spans="1:9" x14ac:dyDescent="0.2">
      <c r="A52" s="11">
        <v>2006</v>
      </c>
      <c r="B52" s="12">
        <v>746.16899999999998</v>
      </c>
      <c r="C52" s="14">
        <v>2045.731</v>
      </c>
      <c r="D52" s="13">
        <f t="shared" si="0"/>
        <v>36.474443609643693</v>
      </c>
      <c r="E52" s="15"/>
    </row>
    <row r="53" spans="1:9" x14ac:dyDescent="0.2">
      <c r="A53" s="11">
        <v>2007</v>
      </c>
      <c r="B53" s="12">
        <v>759.35599999999999</v>
      </c>
      <c r="C53" s="14">
        <v>2095.6210000000001</v>
      </c>
      <c r="D53" s="13">
        <f t="shared" si="0"/>
        <v>36.235368895425268</v>
      </c>
      <c r="E53" s="15"/>
    </row>
    <row r="54" spans="1:9" x14ac:dyDescent="0.2">
      <c r="A54" s="11">
        <v>2008</v>
      </c>
      <c r="B54" s="12">
        <v>771.14400000000001</v>
      </c>
      <c r="C54" s="14">
        <v>2149.694</v>
      </c>
      <c r="D54" s="13">
        <f t="shared" si="0"/>
        <v>35.872268332144017</v>
      </c>
      <c r="E54" s="15"/>
    </row>
    <row r="55" spans="1:9" x14ac:dyDescent="0.2">
      <c r="A55" s="16">
        <v>2009</v>
      </c>
      <c r="B55" s="12">
        <v>779.03599999999994</v>
      </c>
      <c r="C55" s="14">
        <v>2192.105</v>
      </c>
      <c r="D55" s="13">
        <f t="shared" si="0"/>
        <v>35.538261169058963</v>
      </c>
      <c r="E55" s="15"/>
    </row>
    <row r="56" spans="1:9" x14ac:dyDescent="0.2">
      <c r="A56" s="16">
        <v>2010</v>
      </c>
      <c r="B56" s="12">
        <v>772.29399999999998</v>
      </c>
      <c r="C56" s="14">
        <v>2225.4180000000001</v>
      </c>
      <c r="D56" s="17">
        <f t="shared" si="0"/>
        <v>34.70332315097658</v>
      </c>
      <c r="E56" s="15"/>
    </row>
    <row r="57" spans="1:9" x14ac:dyDescent="0.2">
      <c r="A57" s="16">
        <v>2011</v>
      </c>
      <c r="B57" s="12">
        <v>804.62800000000004</v>
      </c>
      <c r="C57" s="14">
        <v>2278.9630000000002</v>
      </c>
      <c r="D57" s="17">
        <f t="shared" si="0"/>
        <v>35.306760136079433</v>
      </c>
      <c r="E57" s="15"/>
    </row>
    <row r="58" spans="1:9" x14ac:dyDescent="0.2">
      <c r="A58" s="16">
        <v>2012</v>
      </c>
      <c r="B58" s="12">
        <v>804.01</v>
      </c>
      <c r="C58" s="14">
        <v>2291.42</v>
      </c>
      <c r="D58" s="17">
        <f>(B58/C58)*100</f>
        <v>35.087849455795968</v>
      </c>
      <c r="E58" s="15"/>
    </row>
    <row r="59" spans="1:9" x14ac:dyDescent="0.2">
      <c r="A59" s="18">
        <v>2013</v>
      </c>
      <c r="B59" s="19">
        <v>872.49099999999999</v>
      </c>
      <c r="C59" s="19">
        <v>2394.6779999999999</v>
      </c>
      <c r="D59" s="20">
        <f>(B59/C59)*100</f>
        <v>36.434585359701806</v>
      </c>
      <c r="E59" s="15"/>
    </row>
    <row r="61" spans="1:9" s="24" customFormat="1" ht="12.75" customHeight="1" x14ac:dyDescent="0.25">
      <c r="A61" s="21" t="s">
        <v>7</v>
      </c>
      <c r="B61" s="22"/>
      <c r="C61" s="23"/>
      <c r="D61" s="22"/>
      <c r="F61"/>
      <c r="G61"/>
      <c r="H61"/>
      <c r="I61" s="25"/>
    </row>
    <row r="62" spans="1:9" s="24" customFormat="1" ht="12.75" customHeight="1" x14ac:dyDescent="0.25">
      <c r="A62" s="26"/>
      <c r="B62" s="22"/>
      <c r="C62" s="23"/>
      <c r="D62" s="22"/>
      <c r="F62"/>
      <c r="G62"/>
      <c r="H62"/>
      <c r="I62" s="25"/>
    </row>
    <row r="63" spans="1:9" ht="44.25" customHeight="1" x14ac:dyDescent="0.2">
      <c r="A63" s="27" t="s">
        <v>8</v>
      </c>
      <c r="B63" s="27"/>
      <c r="C63" s="27"/>
      <c r="D63" s="27"/>
      <c r="E63" s="27"/>
      <c r="F63" s="27"/>
    </row>
  </sheetData>
  <mergeCells count="1">
    <mergeCell ref="A63:F63"/>
  </mergeCells>
  <pageMargins left="0.5" right="0.5" top="0.5" bottom="0.5" header="0.5" footer="0.5"/>
  <pageSetup scale="85" orientation="portrait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Feed</vt:lpstr>
      <vt:lpstr>Feed (g)</vt:lpstr>
      <vt:lpstr>FeedShare (g)</vt:lpstr>
      <vt:lpstr>GrainUse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2014-02-25T13:34:51Z</dcterms:created>
  <dcterms:modified xsi:type="dcterms:W3CDTF">2014-02-25T13:34:58Z</dcterms:modified>
</cp:coreProperties>
</file>