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HeatWaveUpdate" sheetId="1" r:id="rId1"/>
    <sheet name="ChangeInEstimates" sheetId="2" r:id="rId2"/>
    <sheet name="Temp1880-2100" sheetId="3" r:id="rId3"/>
    <sheet name="TempHistorical" sheetId="4" r:id="rId4"/>
  </sheets>
  <externalReferences>
    <externalReference r:id="rId7"/>
  </externalReferences>
  <definedNames>
    <definedName name="__123Graph_A" hidden="1">'[1]DATA (2)'!#REF!</definedName>
    <definedName name="__123Graph_ACO2CONCENTR." hidden="1">'[1]DATA (2)'!#REF!</definedName>
    <definedName name="__123Graph_X" hidden="1">'[1]DATA (2)'!#REF!</definedName>
    <definedName name="__123Graph_XCO2CONCENTR." hidden="1">'[1]DATA (2)'!#REF!</definedName>
    <definedName name="_xlnm.Print_Area" localSheetId="1">'ChangeInEstimates'!$D$1:$G$31</definedName>
    <definedName name="_xlnm.Print_Area" localSheetId="0">'HeatWaveUpdate'!$A$1:$H$38</definedName>
    <definedName name="_xlnm.Print_Area" localSheetId="3">'TempHistorical'!$A$1:$I$136</definedName>
    <definedName name="T">#REF!</definedName>
  </definedNames>
  <calcPr fullCalcOnLoad="1"/>
</workbook>
</file>

<file path=xl/sharedStrings.xml><?xml version="1.0" encoding="utf-8"?>
<sst xmlns="http://schemas.openxmlformats.org/spreadsheetml/2006/main" count="68" uniqueCount="63">
  <si>
    <t>Country</t>
  </si>
  <si>
    <t>Number of Fatalities</t>
  </si>
  <si>
    <t>Temperatures in parts of the country averaged 16 degrees Fahrenheit higher than previous year.</t>
  </si>
  <si>
    <t>Temperatures ranged some 14 degrees Fahrenheit warmer than normal.</t>
  </si>
  <si>
    <t>Temperatures were above 104 degrees Fahrenheit throughout much of the country.</t>
  </si>
  <si>
    <t>Temperatures exceeded any in the Royal Meteorological Society's records dating back to 1833.</t>
  </si>
  <si>
    <t>TOTAL OF ABOVE COUNTRIES</t>
  </si>
  <si>
    <t>Key: To convert temperatures from Fahrenheit to Celsius, subtract 32 and divide by 1.8.</t>
  </si>
  <si>
    <t xml:space="preserve"> </t>
  </si>
  <si>
    <t>The Human Toll of Heat Waves: Selected Examples from Europe in Summer 2003</t>
  </si>
  <si>
    <t>Difference</t>
  </si>
  <si>
    <t>Compiled by Janet Larsen, Earth Policy Institute, October 2003, updated July 2006.</t>
  </si>
  <si>
    <t>Summer 2003 was likely the warmest since 1540.</t>
  </si>
  <si>
    <t>October 2003 Estimates</t>
  </si>
  <si>
    <t>July 2006 Estimates</t>
  </si>
  <si>
    <t>N/A</t>
  </si>
  <si>
    <r>
      <t xml:space="preserve">Italy </t>
    </r>
    <r>
      <rPr>
        <vertAlign val="superscript"/>
        <sz val="11"/>
        <rFont val="Tahoma"/>
        <family val="2"/>
      </rPr>
      <t>(1)</t>
    </r>
  </si>
  <si>
    <t>Number of Fatalities from Heat</t>
  </si>
  <si>
    <t>Compiled by Janet Larsen, Earth Policy Institute, July 2006.</t>
  </si>
  <si>
    <r>
      <t xml:space="preserve">France </t>
    </r>
    <r>
      <rPr>
        <vertAlign val="superscript"/>
        <sz val="11"/>
        <rFont val="Tahoma"/>
        <family val="2"/>
      </rPr>
      <t>(2)</t>
    </r>
  </si>
  <si>
    <r>
      <t xml:space="preserve">Spain </t>
    </r>
    <r>
      <rPr>
        <vertAlign val="superscript"/>
        <sz val="11"/>
        <rFont val="Tahoma"/>
        <family val="2"/>
      </rPr>
      <t>(3) (4)</t>
    </r>
  </si>
  <si>
    <r>
      <t xml:space="preserve">Portugal </t>
    </r>
    <r>
      <rPr>
        <vertAlign val="superscript"/>
        <sz val="11"/>
        <rFont val="Tahoma"/>
        <family val="2"/>
      </rPr>
      <t>(3)</t>
    </r>
  </si>
  <si>
    <t>TOTAL OF ABOVE COUNTRIES:</t>
  </si>
  <si>
    <t>Temperatures soared to 104 degrees Fahrenheit in parts of the country; Paris temperatures were the highest since record-keeping began in 1873.</t>
  </si>
  <si>
    <t>For more information see www.earthpolicy.org.</t>
  </si>
  <si>
    <t>Average Global Temperature, 1880-2005</t>
  </si>
  <si>
    <t>Year</t>
  </si>
  <si>
    <t>Temperature</t>
  </si>
  <si>
    <t>Degrees Celsius</t>
  </si>
  <si>
    <t>(projected)</t>
  </si>
  <si>
    <t xml:space="preserve">Source: Goddard Institute for Space Studies,  NASA Goddard Space Flight Center Earth Sciences </t>
  </si>
  <si>
    <t xml:space="preserve">Directorate, "Global Temperature Anomalies in .01 C," </t>
  </si>
  <si>
    <t>http://data.giss.nasa.gov/gistemp/tabledata/GLB.Ts.txt, updated February 2006.</t>
  </si>
  <si>
    <t>Weather Details</t>
  </si>
  <si>
    <t>Notes on data:</t>
  </si>
  <si>
    <t>High temperatures of up to 105.4 degrees Fahrenheit, the hottest since records began in 1901, raised mortality some 10 percent.</t>
  </si>
  <si>
    <r>
      <t>Germany</t>
    </r>
    <r>
      <rPr>
        <vertAlign val="superscript"/>
        <sz val="11"/>
        <rFont val="Tahoma"/>
        <family val="2"/>
      </rPr>
      <t xml:space="preserve"> (3*)</t>
    </r>
  </si>
  <si>
    <r>
      <t xml:space="preserve">England and Wales </t>
    </r>
    <r>
      <rPr>
        <vertAlign val="superscript"/>
        <sz val="11"/>
        <rFont val="Tahoma"/>
        <family val="2"/>
      </rPr>
      <t>(5)</t>
    </r>
  </si>
  <si>
    <r>
      <t xml:space="preserve">Netherlands </t>
    </r>
    <r>
      <rPr>
        <vertAlign val="superscript"/>
        <sz val="11"/>
        <rFont val="Tahoma"/>
        <family val="2"/>
      </rPr>
      <t>(6)</t>
    </r>
  </si>
  <si>
    <r>
      <t xml:space="preserve">Belgium </t>
    </r>
    <r>
      <rPr>
        <vertAlign val="superscript"/>
        <sz val="11"/>
        <rFont val="Tahoma"/>
        <family val="2"/>
      </rPr>
      <t>(7)</t>
    </r>
  </si>
  <si>
    <r>
      <t xml:space="preserve">Switzerland </t>
    </r>
    <r>
      <rPr>
        <vertAlign val="superscript"/>
        <sz val="11"/>
        <rFont val="Tahoma"/>
        <family val="2"/>
      </rPr>
      <t>(7)</t>
    </r>
  </si>
  <si>
    <t>High temperatures joined with elevated ground-level ozone concentrations to exceed the European Union's health-risk threshold.</t>
  </si>
  <si>
    <t>The first triple-digit Fahrenheit temperatures ever were recorded in London.</t>
  </si>
  <si>
    <t>(1) Data are for July through September 2003.</t>
  </si>
  <si>
    <t>(3) Data are for August 2003.</t>
  </si>
  <si>
    <t>(7) Data are for June through August 2003.</t>
  </si>
  <si>
    <t>(2) Data are for 1–20 August 2003.</t>
  </si>
  <si>
    <t xml:space="preserve">(4) Data for Spain are a range of 3,574–4,687 deaths. </t>
  </si>
  <si>
    <t>(5) Data are for 4–13 August 2003.</t>
  </si>
  <si>
    <t>(6) Data are for June through September 2003, with an estimated range of 1,400–2,200.</t>
  </si>
  <si>
    <t>Europe experienced its hottest summer in at least 500 years.</t>
  </si>
  <si>
    <t>(*) No official assessment has been made by the German government.</t>
  </si>
  <si>
    <t>Italy</t>
  </si>
  <si>
    <t>France</t>
  </si>
  <si>
    <t>Germany</t>
  </si>
  <si>
    <t>Spain</t>
  </si>
  <si>
    <t>England and Wales</t>
  </si>
  <si>
    <t>Portugal</t>
  </si>
  <si>
    <t>Netherlands</t>
  </si>
  <si>
    <t>Belgium</t>
  </si>
  <si>
    <t>Switzerland</t>
  </si>
  <si>
    <t>The Human Toll of the 2003 European Heat Wave:
Comparison of 2003 and 2006 Fatality Estimates</t>
  </si>
  <si>
    <r>
      <t>Note:</t>
    </r>
    <r>
      <rPr>
        <sz val="10"/>
        <rFont val="Tahoma"/>
        <family val="2"/>
      </rPr>
      <t xml:space="preserve"> This table compares data on the number of fatalities in the European Summer 2003 heat wave as published by the Earth Policy Institute in October 2003 and in July 2006 based on available information at the time of release. Data are not strictly comparable for 2003 and 2006 because the period for measuring fatalities shifted during the interim. For example, data for Italy in the 2003 tabulation was for July 16–August 15 only, whereas those for the 2006 tabulation include July–September.</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</si>
</sst>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_);\(#,##0.0\)"/>
    <numFmt numFmtId="170" formatCode="0_)"/>
    <numFmt numFmtId="171" formatCode="0.0_)"/>
    <numFmt numFmtId="172" formatCode="_(* #,##0.0_);_(* \(#,##0.0\);_(* &quot;-&quot;??_);_(@_)"/>
    <numFmt numFmtId="173" formatCode="_(* #,##0_);_(* \(#,##0\);_(* &quot;-&quot;??_);_(@_)"/>
    <numFmt numFmtId="174" formatCode="_(* #,##0.000_);_(* \(#,##0.000\);_(* &quot;-&quot;??_);_(@_)"/>
  </numFmts>
  <fonts count="17">
    <font>
      <sz val="10"/>
      <name val="Arial"/>
      <family val="0"/>
    </font>
    <font>
      <sz val="11"/>
      <name val="Bookman Old Style"/>
      <family val="1"/>
    </font>
    <font>
      <b/>
      <sz val="11"/>
      <name val="Tahoma"/>
      <family val="2"/>
    </font>
    <font>
      <sz val="11"/>
      <name val="Tahoma"/>
      <family val="2"/>
    </font>
    <font>
      <sz val="10"/>
      <name val="Tahoma"/>
      <family val="2"/>
    </font>
    <font>
      <sz val="8"/>
      <name val="Arial"/>
      <family val="0"/>
    </font>
    <font>
      <vertAlign val="superscript"/>
      <sz val="11"/>
      <name val="Tahoma"/>
      <family val="2"/>
    </font>
    <font>
      <u val="single"/>
      <sz val="6.4"/>
      <color indexed="36"/>
      <name val="Arial"/>
      <family val="0"/>
    </font>
    <font>
      <u val="single"/>
      <sz val="6.4"/>
      <color indexed="12"/>
      <name val="Arial"/>
      <family val="0"/>
    </font>
    <font>
      <b/>
      <sz val="10"/>
      <name val="Arial"/>
      <family val="2"/>
    </font>
    <font>
      <sz val="14"/>
      <name val="Arial"/>
      <family val="2"/>
    </font>
    <font>
      <sz val="12"/>
      <name val="Arial"/>
      <family val="2"/>
    </font>
    <font>
      <sz val="9"/>
      <name val="Arial"/>
      <family val="2"/>
    </font>
    <font>
      <i/>
      <sz val="10"/>
      <name val="Arial"/>
      <family val="2"/>
    </font>
    <font>
      <b/>
      <sz val="11"/>
      <name val="Bookman Old Style"/>
      <family val="1"/>
    </font>
    <font>
      <sz val="9"/>
      <name val="Tahoma"/>
      <family val="2"/>
    </font>
    <font>
      <b/>
      <sz val="10"/>
      <name val="Tahoma"/>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3" fillId="0" borderId="1" xfId="0" applyFont="1" applyBorder="1" applyAlignment="1">
      <alignment horizontal="right" vertical="top"/>
    </xf>
    <xf numFmtId="0" fontId="3" fillId="0" borderId="0" xfId="0" applyFont="1" applyBorder="1" applyAlignment="1">
      <alignment horizontal="right" vertical="top" wrapText="1"/>
    </xf>
    <xf numFmtId="3" fontId="3" fillId="0" borderId="2" xfId="0" applyNumberFormat="1" applyFont="1" applyBorder="1" applyAlignment="1">
      <alignment horizontal="right" vertical="top" wrapText="1"/>
    </xf>
    <xf numFmtId="3" fontId="3" fillId="0" borderId="0" xfId="0" applyNumberFormat="1" applyFont="1" applyBorder="1" applyAlignment="1">
      <alignment horizontal="right" vertical="top"/>
    </xf>
    <xf numFmtId="0" fontId="3" fillId="0" borderId="0" xfId="0" applyFont="1" applyBorder="1" applyAlignment="1">
      <alignment horizontal="right" vertical="top"/>
    </xf>
    <xf numFmtId="0" fontId="3" fillId="0" borderId="3" xfId="0" applyFont="1" applyBorder="1" applyAlignment="1">
      <alignment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4" xfId="0" applyFont="1" applyBorder="1" applyAlignment="1">
      <alignment vertical="top"/>
    </xf>
    <xf numFmtId="0" fontId="1" fillId="0" borderId="4" xfId="0" applyFont="1" applyBorder="1" applyAlignment="1">
      <alignment vertical="top"/>
    </xf>
    <xf numFmtId="0" fontId="4" fillId="0" borderId="4" xfId="0" applyFont="1" applyBorder="1" applyAlignment="1">
      <alignment vertical="top" wrapText="1"/>
    </xf>
    <xf numFmtId="3" fontId="3" fillId="0" borderId="0" xfId="0" applyNumberFormat="1" applyFont="1" applyBorder="1" applyAlignment="1">
      <alignment horizontal="right" vertical="top" wrapText="1"/>
    </xf>
    <xf numFmtId="0" fontId="1" fillId="0" borderId="0" xfId="0" applyFont="1" applyBorder="1" applyAlignment="1">
      <alignment horizontal="left" vertical="top" wrapText="1"/>
    </xf>
    <xf numFmtId="3" fontId="3" fillId="0" borderId="2" xfId="0" applyNumberFormat="1" applyFont="1" applyBorder="1" applyAlignment="1">
      <alignment horizontal="right" wrapText="1"/>
    </xf>
    <xf numFmtId="3" fontId="1" fillId="0" borderId="0" xfId="0" applyNumberFormat="1" applyFont="1" applyBorder="1" applyAlignment="1">
      <alignment horizontal="right" vertical="top" wrapText="1"/>
    </xf>
    <xf numFmtId="0" fontId="3" fillId="0" borderId="0" xfId="0" applyFont="1" applyAlignment="1">
      <alignment vertical="top"/>
    </xf>
    <xf numFmtId="0" fontId="3" fillId="0" borderId="2" xfId="0" applyFont="1" applyBorder="1" applyAlignment="1">
      <alignment horizontal="left" wrapText="1"/>
    </xf>
    <xf numFmtId="0" fontId="1" fillId="0" borderId="0" xfId="0" applyFont="1" applyBorder="1" applyAlignment="1">
      <alignment horizontal="left" vertical="top"/>
    </xf>
    <xf numFmtId="0" fontId="4" fillId="0" borderId="0" xfId="0" applyFont="1" applyBorder="1" applyAlignment="1">
      <alignment vertical="top" wrapText="1"/>
    </xf>
    <xf numFmtId="0" fontId="3" fillId="0" borderId="0" xfId="0" applyFont="1" applyAlignment="1">
      <alignment horizontal="right" vertical="top"/>
    </xf>
    <xf numFmtId="0" fontId="3" fillId="0" borderId="5" xfId="0" applyFont="1" applyBorder="1" applyAlignment="1">
      <alignment vertical="top"/>
    </xf>
    <xf numFmtId="3" fontId="3" fillId="0" borderId="6" xfId="0" applyNumberFormat="1" applyFont="1" applyBorder="1" applyAlignment="1">
      <alignment horizontal="right" vertical="top" wrapText="1"/>
    </xf>
    <xf numFmtId="0" fontId="3" fillId="0" borderId="5" xfId="0"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2" fontId="3" fillId="0" borderId="5" xfId="0" applyNumberFormat="1" applyFont="1" applyBorder="1" applyAlignment="1">
      <alignment vertical="top" wrapText="1"/>
    </xf>
    <xf numFmtId="2" fontId="3" fillId="0" borderId="6" xfId="0" applyNumberFormat="1" applyFont="1" applyBorder="1" applyAlignment="1">
      <alignment horizontal="right" vertical="top" wrapText="1"/>
    </xf>
    <xf numFmtId="0" fontId="4" fillId="0" borderId="0" xfId="0" applyFont="1" applyAlignment="1">
      <alignment/>
    </xf>
    <xf numFmtId="0" fontId="4" fillId="0" borderId="7" xfId="0" applyFont="1" applyBorder="1" applyAlignment="1">
      <alignment vertical="top" wrapText="1"/>
    </xf>
    <xf numFmtId="3" fontId="4" fillId="0" borderId="0" xfId="0" applyNumberFormat="1" applyFont="1" applyBorder="1" applyAlignment="1">
      <alignment horizontal="right" vertical="top" wrapText="1"/>
    </xf>
    <xf numFmtId="0" fontId="3" fillId="0" borderId="0" xfId="0" applyFont="1" applyAlignment="1">
      <alignment/>
    </xf>
    <xf numFmtId="2" fontId="3" fillId="0" borderId="0" xfId="0" applyNumberFormat="1" applyFont="1" applyAlignment="1">
      <alignment wrapText="1"/>
    </xf>
    <xf numFmtId="2" fontId="3" fillId="0" borderId="0" xfId="0" applyNumberFormat="1" applyFont="1" applyBorder="1" applyAlignment="1">
      <alignment wrapText="1"/>
    </xf>
    <xf numFmtId="0" fontId="3" fillId="0" borderId="7" xfId="0" applyFont="1" applyBorder="1" applyAlignment="1">
      <alignment horizontal="right" vertical="top"/>
    </xf>
    <xf numFmtId="2" fontId="3" fillId="0" borderId="8" xfId="0" applyNumberFormat="1" applyFont="1" applyBorder="1" applyAlignment="1">
      <alignment horizontal="right" vertical="top" wrapText="1"/>
    </xf>
    <xf numFmtId="0" fontId="3" fillId="0" borderId="9" xfId="0" applyFont="1" applyBorder="1" applyAlignment="1">
      <alignment horizontal="right" vertical="top"/>
    </xf>
    <xf numFmtId="3" fontId="3" fillId="0" borderId="7" xfId="0" applyNumberFormat="1" applyFont="1" applyBorder="1" applyAlignment="1">
      <alignment horizontal="right" vertical="top"/>
    </xf>
    <xf numFmtId="3" fontId="3" fillId="0" borderId="8" xfId="0" applyNumberFormat="1" applyFont="1" applyBorder="1" applyAlignment="1">
      <alignment horizontal="right" vertical="top"/>
    </xf>
    <xf numFmtId="0" fontId="4" fillId="0" borderId="7" xfId="0" applyFont="1" applyBorder="1" applyAlignment="1">
      <alignment horizontal="right" vertical="top" wrapText="1"/>
    </xf>
    <xf numFmtId="0" fontId="4" fillId="0" borderId="7" xfId="0" applyFont="1" applyBorder="1" applyAlignment="1">
      <alignment horizontal="left" vertical="top"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horizontal="left"/>
    </xf>
    <xf numFmtId="3" fontId="0" fillId="0" borderId="0" xfId="0" applyNumberFormat="1" applyBorder="1" applyAlignment="1">
      <alignment wrapText="1"/>
    </xf>
    <xf numFmtId="0" fontId="0" fillId="0" borderId="0" xfId="0" applyBorder="1" applyAlignment="1">
      <alignment wrapText="1"/>
    </xf>
    <xf numFmtId="0" fontId="3" fillId="0" borderId="4" xfId="0" applyFont="1" applyBorder="1" applyAlignment="1">
      <alignment horizontal="left" vertical="top"/>
    </xf>
    <xf numFmtId="0" fontId="3" fillId="0" borderId="7" xfId="0" applyFont="1" applyBorder="1" applyAlignment="1">
      <alignment horizontal="left" vertical="top"/>
    </xf>
    <xf numFmtId="0" fontId="3" fillId="0" borderId="6" xfId="0" applyFont="1" applyBorder="1" applyAlignment="1">
      <alignment horizontal="left" vertical="top" wrapText="1"/>
    </xf>
    <xf numFmtId="0" fontId="1" fillId="0" borderId="3" xfId="0" applyFont="1" applyBorder="1" applyAlignment="1">
      <alignment vertical="top"/>
    </xf>
    <xf numFmtId="3" fontId="1" fillId="0" borderId="2" xfId="0" applyNumberFormat="1" applyFont="1" applyBorder="1" applyAlignment="1">
      <alignment horizontal="right" vertical="top" wrapText="1"/>
    </xf>
    <xf numFmtId="0" fontId="1" fillId="0" borderId="2" xfId="0" applyFont="1" applyBorder="1" applyAlignment="1">
      <alignment horizontal="left" vertical="top"/>
    </xf>
    <xf numFmtId="0" fontId="9" fillId="0" borderId="0" xfId="0" applyFont="1" applyAlignment="1" applyProtection="1">
      <alignment horizontal="left"/>
      <protection/>
    </xf>
    <xf numFmtId="2" fontId="0" fillId="0" borderId="0" xfId="0" applyNumberFormat="1" applyFont="1" applyAlignment="1">
      <alignment/>
    </xf>
    <xf numFmtId="0" fontId="0" fillId="0" borderId="0" xfId="0" applyFont="1" applyAlignment="1">
      <alignment/>
    </xf>
    <xf numFmtId="0" fontId="0" fillId="0" borderId="1" xfId="0" applyFont="1" applyBorder="1" applyAlignment="1" applyProtection="1">
      <alignment horizontal="right"/>
      <protection/>
    </xf>
    <xf numFmtId="2" fontId="0" fillId="0" borderId="1" xfId="0" applyNumberFormat="1" applyFont="1" applyBorder="1" applyAlignment="1" applyProtection="1">
      <alignment horizontal="right"/>
      <protection/>
    </xf>
    <xf numFmtId="0" fontId="0" fillId="0" borderId="0" xfId="0" applyFont="1" applyBorder="1" applyAlignment="1">
      <alignment/>
    </xf>
    <xf numFmtId="2" fontId="0" fillId="0" borderId="0" xfId="0" applyNumberFormat="1" applyFont="1" applyBorder="1" applyAlignment="1">
      <alignment horizontal="right"/>
    </xf>
    <xf numFmtId="2" fontId="0" fillId="0" borderId="0" xfId="0" applyNumberFormat="1" applyFont="1" applyAlignment="1">
      <alignment horizontal="right"/>
    </xf>
    <xf numFmtId="0" fontId="0" fillId="0" borderId="0" xfId="0" applyFont="1" applyAlignment="1" applyProtection="1">
      <alignment horizontal="left"/>
      <protection/>
    </xf>
    <xf numFmtId="2" fontId="3" fillId="0" borderId="0" xfId="0" applyNumberFormat="1" applyFont="1" applyAlignment="1">
      <alignment vertical="top" wrapText="1"/>
    </xf>
    <xf numFmtId="0" fontId="4" fillId="0" borderId="0" xfId="0" applyFont="1" applyAlignment="1">
      <alignment vertical="top"/>
    </xf>
    <xf numFmtId="0" fontId="2" fillId="0" borderId="5" xfId="0" applyFont="1" applyBorder="1" applyAlignment="1">
      <alignment vertical="top"/>
    </xf>
    <xf numFmtId="3" fontId="2" fillId="0" borderId="6" xfId="0" applyNumberFormat="1" applyFont="1" applyBorder="1" applyAlignment="1">
      <alignment horizontal="right" vertical="top" wrapText="1"/>
    </xf>
    <xf numFmtId="0" fontId="14" fillId="0" borderId="6" xfId="0" applyFont="1" applyBorder="1" applyAlignment="1">
      <alignment horizontal="left" vertical="top"/>
    </xf>
    <xf numFmtId="0" fontId="15" fillId="0" borderId="6" xfId="0" applyFont="1" applyBorder="1" applyAlignment="1">
      <alignment vertical="top"/>
    </xf>
    <xf numFmtId="0" fontId="0" fillId="0" borderId="0" xfId="0" applyFont="1" applyAlignment="1">
      <alignment vertical="top" wrapText="1"/>
    </xf>
    <xf numFmtId="0" fontId="15" fillId="0" borderId="0" xfId="0" applyFont="1" applyBorder="1" applyAlignment="1">
      <alignment vertical="top" wrapText="1"/>
    </xf>
    <xf numFmtId="0" fontId="15" fillId="0" borderId="6" xfId="0" applyFont="1" applyBorder="1" applyAlignment="1">
      <alignment vertical="top" wrapText="1"/>
    </xf>
    <xf numFmtId="0" fontId="15" fillId="0" borderId="0" xfId="0" applyFont="1" applyFill="1" applyBorder="1" applyAlignment="1">
      <alignment vertical="top" wrapText="1"/>
    </xf>
    <xf numFmtId="0" fontId="15" fillId="0" borderId="0" xfId="0" applyFont="1" applyAlignment="1">
      <alignment vertical="top" wrapText="1"/>
    </xf>
    <xf numFmtId="0" fontId="15" fillId="0" borderId="0" xfId="0" applyFont="1" applyBorder="1" applyAlignment="1">
      <alignment horizontal="left" vertical="top" wrapText="1"/>
    </xf>
    <xf numFmtId="0" fontId="15" fillId="0" borderId="0" xfId="0" applyFont="1" applyBorder="1" applyAlignment="1">
      <alignment vertical="top"/>
    </xf>
    <xf numFmtId="0" fontId="2" fillId="0" borderId="0" xfId="0" applyFont="1" applyAlignment="1">
      <alignment vertical="top"/>
    </xf>
    <xf numFmtId="0" fontId="3" fillId="0" borderId="1" xfId="0" applyFont="1" applyBorder="1" applyAlignment="1">
      <alignment vertical="top" wrapText="1"/>
    </xf>
    <xf numFmtId="2" fontId="3" fillId="0" borderId="6" xfId="0" applyNumberFormat="1" applyFont="1" applyBorder="1" applyAlignment="1">
      <alignment wrapText="1"/>
    </xf>
    <xf numFmtId="0" fontId="3" fillId="0" borderId="0" xfId="0" applyFont="1" applyBorder="1" applyAlignment="1">
      <alignment vertical="top"/>
    </xf>
    <xf numFmtId="0" fontId="4" fillId="0" borderId="0" xfId="0" applyFont="1" applyBorder="1" applyAlignment="1">
      <alignmen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3" fillId="0" borderId="10" xfId="0" applyFont="1" applyBorder="1" applyAlignment="1">
      <alignment horizontal="left" vertical="top"/>
    </xf>
    <xf numFmtId="0" fontId="3" fillId="0" borderId="1" xfId="0" applyFont="1" applyBorder="1" applyAlignment="1">
      <alignment horizontal="left" vertical="top"/>
    </xf>
    <xf numFmtId="0" fontId="3" fillId="0" borderId="9" xfId="0" applyFont="1" applyBorder="1" applyAlignment="1">
      <alignment horizontal="left" vertical="top"/>
    </xf>
    <xf numFmtId="0" fontId="4" fillId="0" borderId="7" xfId="0" applyFont="1" applyBorder="1" applyAlignment="1">
      <alignment horizontal="left" vertical="top" wrapText="1"/>
    </xf>
    <xf numFmtId="0" fontId="3" fillId="0" borderId="4" xfId="0" applyFont="1" applyBorder="1" applyAlignment="1">
      <alignment horizontal="center" vertical="top" wrapText="1"/>
    </xf>
    <xf numFmtId="0" fontId="3" fillId="0" borderId="0" xfId="0" applyFont="1" applyBorder="1" applyAlignment="1">
      <alignment horizontal="center" vertical="top" wrapText="1"/>
    </xf>
    <xf numFmtId="0" fontId="3" fillId="0" borderId="7" xfId="0" applyFont="1" applyBorder="1" applyAlignment="1">
      <alignment horizontal="center" vertical="top" wrapText="1"/>
    </xf>
    <xf numFmtId="0" fontId="2" fillId="0" borderId="3" xfId="0" applyFont="1" applyBorder="1" applyAlignment="1">
      <alignment vertical="top"/>
    </xf>
    <xf numFmtId="0" fontId="2" fillId="0" borderId="2" xfId="0" applyFont="1" applyBorder="1" applyAlignment="1">
      <alignment vertical="top"/>
    </xf>
    <xf numFmtId="0" fontId="2" fillId="0" borderId="11" xfId="0" applyFont="1" applyBorder="1" applyAlignment="1">
      <alignment vertical="top"/>
    </xf>
    <xf numFmtId="0" fontId="1" fillId="0" borderId="2" xfId="0" applyFont="1" applyBorder="1" applyAlignment="1">
      <alignment vertical="top" wrapText="1"/>
    </xf>
    <xf numFmtId="0" fontId="1" fillId="0" borderId="11" xfId="0" applyFont="1" applyBorder="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wrapText="1"/>
    </xf>
    <xf numFmtId="0" fontId="3" fillId="0" borderId="2" xfId="0" applyFont="1" applyBorder="1" applyAlignment="1">
      <alignment vertical="top" wrapText="1"/>
    </xf>
    <xf numFmtId="0" fontId="3" fillId="0" borderId="11" xfId="0" applyFont="1" applyBorder="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3" fillId="0" borderId="0"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Alignment="1">
      <alignment vertical="top"/>
    </xf>
    <xf numFmtId="0" fontId="3" fillId="0" borderId="10" xfId="0" applyFont="1" applyBorder="1" applyAlignment="1">
      <alignment vertical="top"/>
    </xf>
    <xf numFmtId="0" fontId="3" fillId="0" borderId="1" xfId="0" applyFont="1" applyBorder="1" applyAlignment="1">
      <alignment vertical="top"/>
    </xf>
    <xf numFmtId="0" fontId="3" fillId="0" borderId="9" xfId="0" applyFont="1" applyBorder="1" applyAlignment="1">
      <alignment vertical="top"/>
    </xf>
    <xf numFmtId="0" fontId="2" fillId="0" borderId="3" xfId="0" applyFont="1" applyBorder="1" applyAlignment="1">
      <alignment vertical="top" wrapText="1"/>
    </xf>
    <xf numFmtId="0" fontId="3" fillId="0" borderId="4" xfId="0" applyFont="1" applyBorder="1" applyAlignment="1">
      <alignment vertical="top"/>
    </xf>
    <xf numFmtId="0" fontId="3" fillId="0" borderId="7" xfId="0" applyFont="1" applyBorder="1" applyAlignment="1">
      <alignment vertical="top"/>
    </xf>
    <xf numFmtId="0" fontId="16" fillId="0" borderId="4" xfId="0" applyFont="1" applyBorder="1" applyAlignment="1">
      <alignment vertical="top" wrapText="1"/>
    </xf>
    <xf numFmtId="0" fontId="4" fillId="0" borderId="7" xfId="0" applyFont="1" applyBorder="1" applyAlignment="1">
      <alignment vertical="top" wrapText="1"/>
    </xf>
    <xf numFmtId="2" fontId="3" fillId="0" borderId="6" xfId="0" applyNumberFormat="1" applyFont="1" applyBorder="1" applyAlignment="1">
      <alignment horizontal="center" vertical="top" wrapText="1"/>
    </xf>
    <xf numFmtId="2" fontId="3" fillId="0" borderId="8" xfId="0" applyNumberFormat="1"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Average Global Temperature, 1880-2005, 
with Projection to 2100</a:t>
            </a:r>
          </a:p>
        </c:rich>
      </c:tx>
      <c:layout/>
      <c:spPr>
        <a:noFill/>
        <a:ln>
          <a:noFill/>
        </a:ln>
      </c:spPr>
    </c:title>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4"/>
            <c:spPr>
              <a:ln w="12700">
                <a:solidFill>
                  <a:srgbClr val="000000"/>
                </a:solidFill>
                <a:prstDash val="sysDot"/>
              </a:ln>
            </c:spPr>
            <c:marker>
              <c:symbol val="none"/>
            </c:marker>
          </c:dPt>
          <c:dPt>
            <c:idx val="125"/>
            <c:spPr>
              <a:ln w="12700">
                <a:solidFill>
                  <a:srgbClr val="000000"/>
                </a:solidFill>
                <a:prstDash val="sysDot"/>
              </a:ln>
            </c:spPr>
            <c:marker>
              <c:symbol val="none"/>
            </c:marker>
          </c:dPt>
          <c:dPt>
            <c:idx val="126"/>
            <c:spPr>
              <a:ln w="12700">
                <a:solidFill>
                  <a:srgbClr val="000000"/>
                </a:solidFill>
                <a:prstDash val="sysDot"/>
              </a:ln>
            </c:spPr>
            <c:marker>
              <c:symbol val="none"/>
            </c:marker>
          </c:dPt>
          <c:xVal>
            <c:numRef>
              <c:f>TempHistorical!$A$6:$A$132</c:f>
              <c:numCache>
                <c:ptCount val="127"/>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2100</c:v>
                </c:pt>
              </c:numCache>
            </c:numRef>
          </c:xVal>
          <c:yVal>
            <c:numRef>
              <c:f>TempHistorical!$B$6:$B$132</c:f>
              <c:numCache>
                <c:ptCount val="127"/>
                <c:pt idx="0">
                  <c:v>13.88</c:v>
                </c:pt>
                <c:pt idx="1">
                  <c:v>13.87</c:v>
                </c:pt>
                <c:pt idx="2">
                  <c:v>13.99</c:v>
                </c:pt>
                <c:pt idx="3">
                  <c:v>13.96</c:v>
                </c:pt>
                <c:pt idx="4">
                  <c:v>13.58</c:v>
                </c:pt>
                <c:pt idx="5">
                  <c:v>13.77</c:v>
                </c:pt>
                <c:pt idx="6">
                  <c:v>13.74</c:v>
                </c:pt>
                <c:pt idx="7">
                  <c:v>13.54</c:v>
                </c:pt>
                <c:pt idx="8">
                  <c:v>13.76</c:v>
                </c:pt>
                <c:pt idx="9">
                  <c:v>14.06</c:v>
                </c:pt>
                <c:pt idx="10">
                  <c:v>13.78</c:v>
                </c:pt>
                <c:pt idx="11">
                  <c:v>13.44</c:v>
                </c:pt>
                <c:pt idx="12">
                  <c:v>13.6</c:v>
                </c:pt>
                <c:pt idx="13">
                  <c:v>13.61</c:v>
                </c:pt>
                <c:pt idx="14">
                  <c:v>13.68</c:v>
                </c:pt>
                <c:pt idx="15">
                  <c:v>13.67</c:v>
                </c:pt>
                <c:pt idx="16">
                  <c:v>13.73</c:v>
                </c:pt>
                <c:pt idx="17">
                  <c:v>13.85</c:v>
                </c:pt>
                <c:pt idx="18">
                  <c:v>13.79</c:v>
                </c:pt>
                <c:pt idx="19">
                  <c:v>13.75</c:v>
                </c:pt>
                <c:pt idx="20">
                  <c:v>13.94</c:v>
                </c:pt>
                <c:pt idx="21">
                  <c:v>13.95</c:v>
                </c:pt>
                <c:pt idx="22">
                  <c:v>13.7</c:v>
                </c:pt>
                <c:pt idx="23">
                  <c:v>13.64</c:v>
                </c:pt>
                <c:pt idx="24">
                  <c:v>13.58</c:v>
                </c:pt>
                <c:pt idx="25">
                  <c:v>13.74</c:v>
                </c:pt>
                <c:pt idx="26">
                  <c:v>13.85</c:v>
                </c:pt>
                <c:pt idx="27">
                  <c:v>13.6</c:v>
                </c:pt>
                <c:pt idx="28">
                  <c:v>13.69</c:v>
                </c:pt>
                <c:pt idx="29">
                  <c:v>13.69</c:v>
                </c:pt>
                <c:pt idx="30">
                  <c:v>13.79</c:v>
                </c:pt>
                <c:pt idx="31">
                  <c:v>13.74</c:v>
                </c:pt>
                <c:pt idx="32">
                  <c:v>13.67</c:v>
                </c:pt>
                <c:pt idx="33">
                  <c:v>13.71</c:v>
                </c:pt>
                <c:pt idx="34">
                  <c:v>13.97</c:v>
                </c:pt>
                <c:pt idx="35">
                  <c:v>14.05</c:v>
                </c:pt>
                <c:pt idx="36">
                  <c:v>13.79</c:v>
                </c:pt>
                <c:pt idx="37">
                  <c:v>13.54</c:v>
                </c:pt>
                <c:pt idx="38">
                  <c:v>13.65</c:v>
                </c:pt>
                <c:pt idx="39">
                  <c:v>13.91</c:v>
                </c:pt>
                <c:pt idx="40">
                  <c:v>13.82</c:v>
                </c:pt>
                <c:pt idx="41">
                  <c:v>13.95</c:v>
                </c:pt>
                <c:pt idx="42">
                  <c:v>13.9</c:v>
                </c:pt>
                <c:pt idx="43">
                  <c:v>13.84</c:v>
                </c:pt>
                <c:pt idx="44">
                  <c:v>13.89</c:v>
                </c:pt>
                <c:pt idx="45">
                  <c:v>13.85</c:v>
                </c:pt>
                <c:pt idx="46">
                  <c:v>14.04</c:v>
                </c:pt>
                <c:pt idx="47">
                  <c:v>13.95</c:v>
                </c:pt>
                <c:pt idx="48">
                  <c:v>14</c:v>
                </c:pt>
                <c:pt idx="49">
                  <c:v>13.78</c:v>
                </c:pt>
                <c:pt idx="50">
                  <c:v>13.96</c:v>
                </c:pt>
                <c:pt idx="51">
                  <c:v>14.02</c:v>
                </c:pt>
                <c:pt idx="52">
                  <c:v>14.04</c:v>
                </c:pt>
                <c:pt idx="53">
                  <c:v>13.89</c:v>
                </c:pt>
                <c:pt idx="54">
                  <c:v>14.05</c:v>
                </c:pt>
                <c:pt idx="55">
                  <c:v>13.92</c:v>
                </c:pt>
                <c:pt idx="56">
                  <c:v>14.01</c:v>
                </c:pt>
                <c:pt idx="57">
                  <c:v>14.11</c:v>
                </c:pt>
                <c:pt idx="58">
                  <c:v>14.15</c:v>
                </c:pt>
                <c:pt idx="59">
                  <c:v>13.98</c:v>
                </c:pt>
                <c:pt idx="60">
                  <c:v>14.14</c:v>
                </c:pt>
                <c:pt idx="61">
                  <c:v>14.11</c:v>
                </c:pt>
                <c:pt idx="62">
                  <c:v>14.1</c:v>
                </c:pt>
                <c:pt idx="63">
                  <c:v>14.06</c:v>
                </c:pt>
                <c:pt idx="64">
                  <c:v>14.1</c:v>
                </c:pt>
                <c:pt idx="65">
                  <c:v>13.98</c:v>
                </c:pt>
                <c:pt idx="66">
                  <c:v>14</c:v>
                </c:pt>
                <c:pt idx="67">
                  <c:v>14.12</c:v>
                </c:pt>
                <c:pt idx="68">
                  <c:v>13.97</c:v>
                </c:pt>
                <c:pt idx="69">
                  <c:v>13.91</c:v>
                </c:pt>
                <c:pt idx="70">
                  <c:v>13.82</c:v>
                </c:pt>
                <c:pt idx="71">
                  <c:v>13.98</c:v>
                </c:pt>
                <c:pt idx="72">
                  <c:v>14.03</c:v>
                </c:pt>
                <c:pt idx="73">
                  <c:v>14.12</c:v>
                </c:pt>
                <c:pt idx="74">
                  <c:v>13.91</c:v>
                </c:pt>
                <c:pt idx="75">
                  <c:v>13.92</c:v>
                </c:pt>
                <c:pt idx="76">
                  <c:v>13.82</c:v>
                </c:pt>
                <c:pt idx="77">
                  <c:v>14.08</c:v>
                </c:pt>
                <c:pt idx="78">
                  <c:v>14.1</c:v>
                </c:pt>
                <c:pt idx="79">
                  <c:v>14.05</c:v>
                </c:pt>
                <c:pt idx="80">
                  <c:v>13.99</c:v>
                </c:pt>
                <c:pt idx="81">
                  <c:v>14.1</c:v>
                </c:pt>
                <c:pt idx="82">
                  <c:v>14.05</c:v>
                </c:pt>
                <c:pt idx="83">
                  <c:v>14.03</c:v>
                </c:pt>
                <c:pt idx="84">
                  <c:v>13.75</c:v>
                </c:pt>
                <c:pt idx="85">
                  <c:v>13.85</c:v>
                </c:pt>
                <c:pt idx="86">
                  <c:v>13.92</c:v>
                </c:pt>
                <c:pt idx="87">
                  <c:v>13.98</c:v>
                </c:pt>
                <c:pt idx="88">
                  <c:v>13.91</c:v>
                </c:pt>
                <c:pt idx="89">
                  <c:v>14</c:v>
                </c:pt>
                <c:pt idx="90">
                  <c:v>14.04</c:v>
                </c:pt>
                <c:pt idx="91">
                  <c:v>13.9</c:v>
                </c:pt>
                <c:pt idx="92">
                  <c:v>13.95</c:v>
                </c:pt>
                <c:pt idx="93">
                  <c:v>14.18</c:v>
                </c:pt>
                <c:pt idx="94">
                  <c:v>13.94</c:v>
                </c:pt>
                <c:pt idx="95">
                  <c:v>13.98</c:v>
                </c:pt>
                <c:pt idx="96">
                  <c:v>13.79</c:v>
                </c:pt>
                <c:pt idx="97">
                  <c:v>14.16</c:v>
                </c:pt>
                <c:pt idx="98">
                  <c:v>14.07</c:v>
                </c:pt>
                <c:pt idx="99">
                  <c:v>14.14</c:v>
                </c:pt>
                <c:pt idx="100">
                  <c:v>14.28</c:v>
                </c:pt>
                <c:pt idx="101">
                  <c:v>14.4</c:v>
                </c:pt>
                <c:pt idx="102">
                  <c:v>14.09</c:v>
                </c:pt>
                <c:pt idx="103">
                  <c:v>14.34</c:v>
                </c:pt>
                <c:pt idx="104">
                  <c:v>14.15</c:v>
                </c:pt>
                <c:pt idx="105">
                  <c:v>14.13</c:v>
                </c:pt>
                <c:pt idx="106">
                  <c:v>14.19</c:v>
                </c:pt>
                <c:pt idx="107">
                  <c:v>14.35</c:v>
                </c:pt>
                <c:pt idx="108">
                  <c:v>14.42</c:v>
                </c:pt>
                <c:pt idx="109">
                  <c:v>14.28</c:v>
                </c:pt>
                <c:pt idx="110">
                  <c:v>14.48</c:v>
                </c:pt>
                <c:pt idx="111">
                  <c:v>14.44</c:v>
                </c:pt>
                <c:pt idx="112">
                  <c:v>14.15</c:v>
                </c:pt>
                <c:pt idx="113">
                  <c:v>14.19</c:v>
                </c:pt>
                <c:pt idx="114">
                  <c:v>14.31</c:v>
                </c:pt>
                <c:pt idx="115">
                  <c:v>14.46</c:v>
                </c:pt>
                <c:pt idx="116">
                  <c:v>14.39</c:v>
                </c:pt>
                <c:pt idx="117">
                  <c:v>14.4</c:v>
                </c:pt>
                <c:pt idx="118">
                  <c:v>14.71</c:v>
                </c:pt>
                <c:pt idx="119">
                  <c:v>14.46</c:v>
                </c:pt>
                <c:pt idx="120">
                  <c:v>14.42</c:v>
                </c:pt>
                <c:pt idx="121">
                  <c:v>14.57</c:v>
                </c:pt>
                <c:pt idx="122">
                  <c:v>14.69</c:v>
                </c:pt>
                <c:pt idx="123">
                  <c:v>14.68</c:v>
                </c:pt>
                <c:pt idx="124">
                  <c:v>14.59</c:v>
                </c:pt>
                <c:pt idx="125">
                  <c:v>14.77</c:v>
                </c:pt>
                <c:pt idx="126">
                  <c:v>18.09</c:v>
                </c:pt>
              </c:numCache>
            </c:numRef>
          </c:yVal>
          <c:smooth val="0"/>
        </c:ser>
        <c:axId val="639467"/>
        <c:axId val="5755204"/>
      </c:scatterChart>
      <c:valAx>
        <c:axId val="639467"/>
        <c:scaling>
          <c:orientation val="minMax"/>
          <c:min val="1880"/>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755204"/>
        <c:crosses val="autoZero"/>
        <c:crossBetween val="midCat"/>
        <c:dispUnits/>
      </c:valAx>
      <c:valAx>
        <c:axId val="5755204"/>
        <c:scaling>
          <c:orientation val="minMax"/>
          <c:min val="13"/>
        </c:scaling>
        <c:axPos val="l"/>
        <c:title>
          <c:tx>
            <c:rich>
              <a:bodyPr vert="horz" rot="-5400000" anchor="ctr"/>
              <a:lstStyle/>
              <a:p>
                <a:pPr algn="ctr">
                  <a:defRPr/>
                </a:pPr>
                <a:r>
                  <a:rPr lang="en-US" cap="none" sz="1200" b="0" i="0" u="none" baseline="0">
                    <a:latin typeface="Arial"/>
                    <a:ea typeface="Arial"/>
                    <a:cs typeface="Arial"/>
                  </a:rPr>
                  <a:t>Temperature (Degrees Celsius)</a:t>
                </a:r>
              </a:p>
            </c:rich>
          </c:tx>
          <c:layout/>
          <c:overlay val="0"/>
          <c:spPr>
            <a:noFill/>
            <a:ln>
              <a:noFill/>
            </a:ln>
          </c:spPr>
        </c:title>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639467"/>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0.19925</cdr:y>
    </cdr:from>
    <cdr:to>
      <cdr:x>0.55575</cdr:x>
      <cdr:y>0.23375</cdr:y>
    </cdr:to>
    <cdr:sp>
      <cdr:nvSpPr>
        <cdr:cNvPr id="1" name="TextBox 1"/>
        <cdr:cNvSpPr txBox="1">
          <a:spLocks noChangeArrowheads="1"/>
        </cdr:cNvSpPr>
      </cdr:nvSpPr>
      <cdr:spPr>
        <a:xfrm>
          <a:off x="619125" y="1000125"/>
          <a:ext cx="2676525" cy="171450"/>
        </a:xfrm>
        <a:prstGeom prst="rect">
          <a:avLst/>
        </a:prstGeom>
        <a:noFill/>
        <a:ln w="1" cmpd="sng">
          <a:noFill/>
        </a:ln>
      </cdr:spPr>
      <cdr:txBody>
        <a:bodyPr vertOverflow="clip" wrap="square" anchor="ctr"/>
        <a:p>
          <a:pPr algn="l">
            <a:defRPr/>
          </a:pPr>
          <a:r>
            <a:rPr lang="en-US" cap="none" sz="1000" b="0" i="1" u="none" baseline="0">
              <a:latin typeface="Arial"/>
              <a:ea typeface="Arial"/>
              <a:cs typeface="Arial"/>
            </a:rPr>
            <a:t>Source: GISS, IPCC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anet\My%20Documents\Updates\04-Temperature\CO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2historical"/>
      <sheetName val="DATA (2)"/>
      <sheetName val="DATA"/>
      <sheetName val="Scripps"/>
      <sheetName val="VS01"/>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6"/>
  <sheetViews>
    <sheetView tabSelected="1" zoomScaleSheetLayoutView="75" workbookViewId="0" topLeftCell="A1">
      <selection activeCell="A1" sqref="A1:G1"/>
    </sheetView>
  </sheetViews>
  <sheetFormatPr defaultColWidth="9.140625" defaultRowHeight="12.75"/>
  <cols>
    <col min="1" max="1" width="34.8515625" style="42" customWidth="1"/>
    <col min="2" max="2" width="12.140625" style="46" customWidth="1"/>
    <col min="3" max="3" width="2.28125" style="45" customWidth="1"/>
    <col min="4" max="4" width="43.00390625" style="47" customWidth="1"/>
    <col min="5" max="5" width="0.85546875" style="42" hidden="1" customWidth="1"/>
    <col min="6" max="6" width="2.140625" style="42" hidden="1" customWidth="1"/>
    <col min="7" max="7" width="1.421875" style="42" hidden="1" customWidth="1"/>
    <col min="8" max="8" width="9.140625" style="42" customWidth="1"/>
    <col min="9" max="9" width="42.00390625" style="70" customWidth="1"/>
    <col min="10" max="10" width="59.00390625" style="75" customWidth="1"/>
    <col min="11" max="16384" width="9.140625" style="42" customWidth="1"/>
  </cols>
  <sheetData>
    <row r="1" spans="1:7" ht="14.25">
      <c r="A1" s="90" t="s">
        <v>9</v>
      </c>
      <c r="B1" s="91"/>
      <c r="C1" s="91"/>
      <c r="D1" s="91"/>
      <c r="E1" s="91"/>
      <c r="F1" s="91"/>
      <c r="G1" s="92"/>
    </row>
    <row r="2" spans="1:7" ht="15">
      <c r="A2" s="51"/>
      <c r="B2" s="52"/>
      <c r="C2" s="53"/>
      <c r="D2" s="93"/>
      <c r="E2" s="93"/>
      <c r="F2" s="93"/>
      <c r="G2" s="94"/>
    </row>
    <row r="3" spans="1:10" ht="28.5">
      <c r="A3" s="23" t="s">
        <v>0</v>
      </c>
      <c r="B3" s="22" t="s">
        <v>1</v>
      </c>
      <c r="C3" s="50"/>
      <c r="D3" s="95" t="s">
        <v>33</v>
      </c>
      <c r="E3" s="95"/>
      <c r="F3" s="95"/>
      <c r="G3" s="96"/>
      <c r="I3" s="71"/>
      <c r="J3" s="68"/>
    </row>
    <row r="4" spans="1:7" ht="14.25">
      <c r="A4" s="6"/>
      <c r="B4" s="14"/>
      <c r="C4" s="17"/>
      <c r="D4" s="99"/>
      <c r="E4" s="99"/>
      <c r="F4" s="99"/>
      <c r="G4" s="100"/>
    </row>
    <row r="5" spans="1:10" ht="43.5" customHeight="1">
      <c r="A5" s="8" t="s">
        <v>16</v>
      </c>
      <c r="B5" s="12">
        <v>18257</v>
      </c>
      <c r="C5" s="13"/>
      <c r="D5" s="97" t="s">
        <v>2</v>
      </c>
      <c r="E5" s="97"/>
      <c r="F5" s="97"/>
      <c r="G5" s="98"/>
      <c r="I5" s="73"/>
      <c r="J5" s="70"/>
    </row>
    <row r="6" spans="1:7" ht="15">
      <c r="A6" s="8"/>
      <c r="B6" s="12"/>
      <c r="C6" s="13"/>
      <c r="D6" s="97"/>
      <c r="E6" s="97"/>
      <c r="F6" s="97"/>
      <c r="G6" s="98"/>
    </row>
    <row r="7" spans="1:10" ht="60" customHeight="1">
      <c r="A7" s="9" t="s">
        <v>19</v>
      </c>
      <c r="B7" s="12">
        <v>14802</v>
      </c>
      <c r="C7" s="18"/>
      <c r="D7" s="97" t="s">
        <v>23</v>
      </c>
      <c r="E7" s="97"/>
      <c r="F7" s="97"/>
      <c r="G7" s="98"/>
      <c r="I7" s="74"/>
      <c r="J7" s="70"/>
    </row>
    <row r="8" spans="1:10" ht="15" customHeight="1">
      <c r="A8" s="9"/>
      <c r="B8" s="12"/>
      <c r="C8" s="18"/>
      <c r="D8" s="97"/>
      <c r="E8" s="97"/>
      <c r="F8" s="97"/>
      <c r="G8" s="98"/>
      <c r="J8" s="70"/>
    </row>
    <row r="9" spans="1:10" ht="58.5" customHeight="1">
      <c r="A9" s="9" t="s">
        <v>36</v>
      </c>
      <c r="B9" s="12">
        <v>7000</v>
      </c>
      <c r="C9" s="18"/>
      <c r="D9" s="97" t="s">
        <v>35</v>
      </c>
      <c r="E9" s="97"/>
      <c r="F9" s="97"/>
      <c r="G9" s="98"/>
      <c r="J9" s="70"/>
    </row>
    <row r="10" spans="1:10" ht="15">
      <c r="A10" s="9"/>
      <c r="B10" s="12"/>
      <c r="C10" s="18"/>
      <c r="D10" s="97"/>
      <c r="E10" s="97"/>
      <c r="F10" s="97"/>
      <c r="G10" s="98"/>
      <c r="J10" s="70"/>
    </row>
    <row r="11" spans="1:10" ht="57" customHeight="1">
      <c r="A11" s="9" t="s">
        <v>20</v>
      </c>
      <c r="B11" s="12">
        <v>4130</v>
      </c>
      <c r="C11" s="18"/>
      <c r="D11" s="97" t="s">
        <v>41</v>
      </c>
      <c r="E11" s="97"/>
      <c r="F11" s="97"/>
      <c r="G11" s="98"/>
      <c r="I11" s="72"/>
      <c r="J11" s="70"/>
    </row>
    <row r="12" spans="1:9" ht="15">
      <c r="A12" s="9"/>
      <c r="B12" s="12"/>
      <c r="C12" s="18"/>
      <c r="D12" s="97"/>
      <c r="E12" s="97"/>
      <c r="F12" s="97"/>
      <c r="G12" s="98"/>
      <c r="I12" s="72"/>
    </row>
    <row r="13" spans="1:10" ht="33" customHeight="1">
      <c r="A13" s="9" t="s">
        <v>37</v>
      </c>
      <c r="B13" s="12">
        <v>2139</v>
      </c>
      <c r="C13" s="18"/>
      <c r="D13" s="97" t="s">
        <v>42</v>
      </c>
      <c r="E13" s="97"/>
      <c r="F13" s="97"/>
      <c r="G13" s="98"/>
      <c r="I13" s="72"/>
      <c r="J13" s="70"/>
    </row>
    <row r="14" spans="1:10" ht="15">
      <c r="A14" s="9"/>
      <c r="B14" s="12"/>
      <c r="C14" s="18"/>
      <c r="D14" s="97"/>
      <c r="E14" s="97"/>
      <c r="F14" s="97"/>
      <c r="G14" s="98"/>
      <c r="J14" s="70"/>
    </row>
    <row r="15" spans="1:10" ht="44.25" customHeight="1">
      <c r="A15" s="9" t="s">
        <v>21</v>
      </c>
      <c r="B15" s="12">
        <v>2099</v>
      </c>
      <c r="C15" s="18"/>
      <c r="D15" s="97" t="s">
        <v>4</v>
      </c>
      <c r="E15" s="97"/>
      <c r="F15" s="97"/>
      <c r="G15" s="98"/>
      <c r="J15" s="70"/>
    </row>
    <row r="16" spans="1:10" ht="15">
      <c r="A16" s="9" t="s">
        <v>8</v>
      </c>
      <c r="B16" s="12"/>
      <c r="C16" s="18"/>
      <c r="D16" s="97"/>
      <c r="E16" s="97"/>
      <c r="F16" s="97"/>
      <c r="G16" s="98"/>
      <c r="I16" s="72"/>
      <c r="J16" s="70"/>
    </row>
    <row r="17" spans="1:10" ht="33" customHeight="1">
      <c r="A17" s="9" t="s">
        <v>38</v>
      </c>
      <c r="B17" s="12">
        <v>1800</v>
      </c>
      <c r="C17" s="18"/>
      <c r="D17" s="97" t="s">
        <v>3</v>
      </c>
      <c r="E17" s="97"/>
      <c r="F17" s="97"/>
      <c r="G17" s="98"/>
      <c r="I17" s="72"/>
      <c r="J17" s="70"/>
    </row>
    <row r="18" spans="1:10" ht="15">
      <c r="A18" s="9"/>
      <c r="B18" s="12"/>
      <c r="C18" s="18"/>
      <c r="D18" s="97"/>
      <c r="E18" s="97"/>
      <c r="F18" s="97"/>
      <c r="G18" s="98"/>
      <c r="J18" s="70"/>
    </row>
    <row r="19" spans="1:10" ht="45" customHeight="1">
      <c r="A19" s="9" t="s">
        <v>39</v>
      </c>
      <c r="B19" s="12">
        <v>1250</v>
      </c>
      <c r="C19" s="18"/>
      <c r="D19" s="97" t="s">
        <v>5</v>
      </c>
      <c r="E19" s="97"/>
      <c r="F19" s="97"/>
      <c r="G19" s="98"/>
      <c r="J19" s="70"/>
    </row>
    <row r="20" spans="1:7" ht="15">
      <c r="A20" s="9"/>
      <c r="B20" s="12"/>
      <c r="C20" s="18"/>
      <c r="D20" s="97"/>
      <c r="E20" s="97"/>
      <c r="F20" s="97"/>
      <c r="G20" s="98"/>
    </row>
    <row r="21" spans="1:10" ht="28.5" customHeight="1">
      <c r="A21" s="9" t="s">
        <v>40</v>
      </c>
      <c r="B21" s="12">
        <v>975</v>
      </c>
      <c r="C21" s="18"/>
      <c r="D21" s="103" t="s">
        <v>12</v>
      </c>
      <c r="E21" s="103"/>
      <c r="F21" s="103"/>
      <c r="G21" s="104"/>
      <c r="I21" s="73"/>
      <c r="J21" s="73"/>
    </row>
    <row r="22" spans="1:7" ht="14.25">
      <c r="A22" s="9"/>
      <c r="B22" s="12"/>
      <c r="C22" s="25"/>
      <c r="D22" s="97"/>
      <c r="E22" s="97"/>
      <c r="F22" s="97"/>
      <c r="G22" s="98"/>
    </row>
    <row r="23" spans="1:10" ht="31.5" customHeight="1">
      <c r="A23" s="65" t="s">
        <v>22</v>
      </c>
      <c r="B23" s="66">
        <f>SUM(B5:B22)</f>
        <v>52452</v>
      </c>
      <c r="C23" s="67"/>
      <c r="D23" s="101" t="s">
        <v>50</v>
      </c>
      <c r="E23" s="101"/>
      <c r="F23" s="101"/>
      <c r="G23" s="102"/>
      <c r="J23" s="73"/>
    </row>
    <row r="24" spans="1:7" ht="15">
      <c r="A24" s="10"/>
      <c r="B24" s="15"/>
      <c r="C24" s="18"/>
      <c r="D24" s="97"/>
      <c r="E24" s="97"/>
      <c r="F24" s="97"/>
      <c r="G24" s="98"/>
    </row>
    <row r="25" spans="1:10" s="44" customFormat="1" ht="12.75">
      <c r="A25" s="81" t="s">
        <v>7</v>
      </c>
      <c r="B25" s="82"/>
      <c r="C25" s="82"/>
      <c r="D25" s="82"/>
      <c r="E25" s="26"/>
      <c r="F25" s="26"/>
      <c r="G25" s="41"/>
      <c r="I25" s="70"/>
      <c r="J25" s="75"/>
    </row>
    <row r="26" spans="1:10" s="44" customFormat="1" ht="12.75">
      <c r="A26" s="11"/>
      <c r="B26" s="19"/>
      <c r="C26" s="19"/>
      <c r="D26" s="19"/>
      <c r="E26" s="19"/>
      <c r="F26" s="19"/>
      <c r="G26" s="30"/>
      <c r="I26" s="70"/>
      <c r="J26" s="75"/>
    </row>
    <row r="27" spans="1:10" s="44" customFormat="1" ht="12.75">
      <c r="A27" s="81" t="s">
        <v>34</v>
      </c>
      <c r="B27" s="82"/>
      <c r="C27" s="82"/>
      <c r="D27" s="82"/>
      <c r="E27" s="31"/>
      <c r="F27" s="31"/>
      <c r="G27" s="40"/>
      <c r="I27" s="70"/>
      <c r="J27" s="75"/>
    </row>
    <row r="28" spans="1:10" s="43" customFormat="1" ht="12.75">
      <c r="A28" s="81" t="s">
        <v>43</v>
      </c>
      <c r="B28" s="82"/>
      <c r="C28" s="82"/>
      <c r="D28" s="82"/>
      <c r="E28" s="82"/>
      <c r="F28" s="82"/>
      <c r="G28" s="86"/>
      <c r="I28" s="70"/>
      <c r="J28" s="75"/>
    </row>
    <row r="29" spans="1:10" s="44" customFormat="1" ht="12.75">
      <c r="A29" s="81" t="s">
        <v>46</v>
      </c>
      <c r="B29" s="82"/>
      <c r="C29" s="82"/>
      <c r="D29" s="82"/>
      <c r="E29" s="82"/>
      <c r="F29" s="82"/>
      <c r="G29" s="86"/>
      <c r="I29" s="70"/>
      <c r="J29" s="75"/>
    </row>
    <row r="30" spans="1:10" s="44" customFormat="1" ht="12.75">
      <c r="A30" s="81" t="s">
        <v>44</v>
      </c>
      <c r="B30" s="82"/>
      <c r="C30" s="82"/>
      <c r="D30" s="82"/>
      <c r="E30" s="82"/>
      <c r="F30" s="82"/>
      <c r="G30" s="86"/>
      <c r="I30" s="70"/>
      <c r="J30" s="75"/>
    </row>
    <row r="31" spans="1:10" s="44" customFormat="1" ht="12.75">
      <c r="A31" s="81" t="s">
        <v>47</v>
      </c>
      <c r="B31" s="82"/>
      <c r="C31" s="82"/>
      <c r="D31" s="82"/>
      <c r="E31" s="82"/>
      <c r="F31" s="82"/>
      <c r="G31" s="86"/>
      <c r="I31" s="70"/>
      <c r="J31" s="75"/>
    </row>
    <row r="32" spans="1:10" s="44" customFormat="1" ht="12.75">
      <c r="A32" s="81" t="s">
        <v>48</v>
      </c>
      <c r="B32" s="82"/>
      <c r="C32" s="82"/>
      <c r="D32" s="82"/>
      <c r="E32" s="26"/>
      <c r="F32" s="26"/>
      <c r="G32" s="41"/>
      <c r="I32" s="70"/>
      <c r="J32" s="75"/>
    </row>
    <row r="33" spans="1:10" s="43" customFormat="1" ht="12.75">
      <c r="A33" s="81" t="s">
        <v>49</v>
      </c>
      <c r="B33" s="82"/>
      <c r="C33" s="82"/>
      <c r="D33" s="82"/>
      <c r="E33" s="82"/>
      <c r="F33" s="82"/>
      <c r="G33" s="86"/>
      <c r="I33" s="70"/>
      <c r="J33" s="75"/>
    </row>
    <row r="34" spans="1:10" s="43" customFormat="1" ht="12.75">
      <c r="A34" s="81" t="s">
        <v>45</v>
      </c>
      <c r="B34" s="82"/>
      <c r="C34" s="82"/>
      <c r="D34" s="82"/>
      <c r="E34" s="82"/>
      <c r="F34" s="82"/>
      <c r="G34" s="86"/>
      <c r="I34" s="70"/>
      <c r="J34" s="75"/>
    </row>
    <row r="35" spans="1:10" s="43" customFormat="1" ht="12.75">
      <c r="A35" s="81" t="s">
        <v>51</v>
      </c>
      <c r="B35" s="82"/>
      <c r="C35" s="82"/>
      <c r="D35" s="82"/>
      <c r="E35" s="26"/>
      <c r="F35" s="26"/>
      <c r="G35" s="41"/>
      <c r="I35" s="70"/>
      <c r="J35" s="75"/>
    </row>
    <row r="36" spans="1:7" ht="14.25">
      <c r="A36" s="87"/>
      <c r="B36" s="88"/>
      <c r="C36" s="88"/>
      <c r="D36" s="88"/>
      <c r="E36" s="88"/>
      <c r="F36" s="88"/>
      <c r="G36" s="89"/>
    </row>
    <row r="37" spans="1:7" ht="14.25">
      <c r="A37" s="48" t="s">
        <v>11</v>
      </c>
      <c r="B37" s="25"/>
      <c r="C37" s="25"/>
      <c r="D37" s="24"/>
      <c r="E37" s="25"/>
      <c r="F37" s="25"/>
      <c r="G37" s="49"/>
    </row>
    <row r="38" spans="1:7" ht="14.25">
      <c r="A38" s="83" t="s">
        <v>24</v>
      </c>
      <c r="B38" s="84"/>
      <c r="C38" s="84"/>
      <c r="D38" s="84"/>
      <c r="E38" s="84"/>
      <c r="F38" s="84"/>
      <c r="G38" s="85"/>
    </row>
    <row r="40" spans="1:7" ht="12.75">
      <c r="A40" s="69"/>
      <c r="B40" s="69"/>
      <c r="C40" s="69"/>
      <c r="D40" s="69"/>
      <c r="E40" s="69"/>
      <c r="F40" s="69"/>
      <c r="G40" s="69"/>
    </row>
    <row r="41" spans="1:7" ht="12.75">
      <c r="A41" s="69"/>
      <c r="B41" s="69"/>
      <c r="C41" s="69"/>
      <c r="D41" s="69"/>
      <c r="E41" s="69"/>
      <c r="F41" s="69"/>
      <c r="G41" s="69"/>
    </row>
    <row r="42" spans="1:7" ht="12.75">
      <c r="A42" s="69"/>
      <c r="B42" s="69"/>
      <c r="C42" s="69"/>
      <c r="D42" s="69"/>
      <c r="E42" s="69"/>
      <c r="F42" s="69"/>
      <c r="G42" s="69"/>
    </row>
    <row r="43" spans="1:7" ht="12.75">
      <c r="A43" s="69"/>
      <c r="B43" s="69"/>
      <c r="C43" s="69"/>
      <c r="D43" s="69"/>
      <c r="E43" s="69"/>
      <c r="F43" s="69"/>
      <c r="G43" s="69"/>
    </row>
    <row r="44" spans="1:7" ht="12.75">
      <c r="A44" s="69"/>
      <c r="B44" s="69"/>
      <c r="C44" s="69"/>
      <c r="D44" s="69"/>
      <c r="E44" s="69"/>
      <c r="F44" s="69"/>
      <c r="G44" s="69"/>
    </row>
    <row r="45" spans="1:7" ht="12.75">
      <c r="A45" s="69"/>
      <c r="B45" s="69"/>
      <c r="C45" s="69"/>
      <c r="D45" s="69"/>
      <c r="E45" s="69"/>
      <c r="F45" s="69"/>
      <c r="G45" s="69"/>
    </row>
    <row r="46" spans="1:7" ht="12.75">
      <c r="A46" s="69"/>
      <c r="B46" s="69"/>
      <c r="C46" s="69"/>
      <c r="D46" s="69"/>
      <c r="E46" s="69"/>
      <c r="F46" s="69"/>
      <c r="G46" s="69"/>
    </row>
  </sheetData>
  <mergeCells count="37">
    <mergeCell ref="A32:D32"/>
    <mergeCell ref="D24:G24"/>
    <mergeCell ref="D20:G20"/>
    <mergeCell ref="D19:G19"/>
    <mergeCell ref="D22:G22"/>
    <mergeCell ref="D23:G23"/>
    <mergeCell ref="D21:G21"/>
    <mergeCell ref="D6:G6"/>
    <mergeCell ref="D14:G14"/>
    <mergeCell ref="D15:G15"/>
    <mergeCell ref="D18:G18"/>
    <mergeCell ref="D11:G11"/>
    <mergeCell ref="D12:G12"/>
    <mergeCell ref="D13:G13"/>
    <mergeCell ref="D17:G17"/>
    <mergeCell ref="D16:G16"/>
    <mergeCell ref="D7:G7"/>
    <mergeCell ref="A36:C36"/>
    <mergeCell ref="D36:G36"/>
    <mergeCell ref="A1:G1"/>
    <mergeCell ref="D2:G2"/>
    <mergeCell ref="D3:G3"/>
    <mergeCell ref="D5:G5"/>
    <mergeCell ref="D4:G4"/>
    <mergeCell ref="D8:G8"/>
    <mergeCell ref="D9:G9"/>
    <mergeCell ref="D10:G10"/>
    <mergeCell ref="A35:D35"/>
    <mergeCell ref="A38:G38"/>
    <mergeCell ref="A25:D25"/>
    <mergeCell ref="A27:D27"/>
    <mergeCell ref="A28:G28"/>
    <mergeCell ref="A29:G29"/>
    <mergeCell ref="A30:G30"/>
    <mergeCell ref="A31:G31"/>
    <mergeCell ref="A33:G33"/>
    <mergeCell ref="A34:G34"/>
  </mergeCells>
  <printOptions/>
  <pageMargins left="0.25" right="0.25" top="0.5" bottom="0.5" header="0.5" footer="0.5"/>
  <pageSetup horizontalDpi="600" verticalDpi="600" orientation="portrait" scale="88" r:id="rId1"/>
  <rowBreaks count="1" manualBreakCount="1">
    <brk id="38" max="7" man="1"/>
  </rowBreaks>
  <colBreaks count="1" manualBreakCount="1">
    <brk id="8" max="43" man="1"/>
  </colBreaks>
</worksheet>
</file>

<file path=xl/worksheets/sheet2.xml><?xml version="1.0" encoding="utf-8"?>
<worksheet xmlns="http://schemas.openxmlformats.org/spreadsheetml/2006/main" xmlns:r="http://schemas.openxmlformats.org/officeDocument/2006/relationships">
  <dimension ref="A1:I30"/>
  <sheetViews>
    <sheetView zoomScaleSheetLayoutView="100" workbookViewId="0" topLeftCell="D1">
      <selection activeCell="D1" sqref="D1:G1"/>
    </sheetView>
  </sheetViews>
  <sheetFormatPr defaultColWidth="9.140625" defaultRowHeight="12.75"/>
  <cols>
    <col min="1" max="1" width="0.85546875" style="32" hidden="1" customWidth="1"/>
    <col min="2" max="2" width="2.140625" style="32" hidden="1" customWidth="1"/>
    <col min="3" max="3" width="1.421875" style="32" hidden="1" customWidth="1"/>
    <col min="4" max="4" width="31.8515625" style="16" customWidth="1"/>
    <col min="5" max="5" width="20.28125" style="20" customWidth="1"/>
    <col min="6" max="6" width="19.00390625" style="20" customWidth="1"/>
    <col min="7" max="7" width="20.28125" style="20" customWidth="1"/>
    <col min="8" max="9" width="20.140625" style="16" customWidth="1"/>
    <col min="10" max="16384" width="9.140625" style="32" customWidth="1"/>
  </cols>
  <sheetData>
    <row r="1" spans="1:7" ht="34.5" customHeight="1">
      <c r="A1" s="76"/>
      <c r="B1" s="76"/>
      <c r="C1" s="76"/>
      <c r="D1" s="109" t="s">
        <v>61</v>
      </c>
      <c r="E1" s="91"/>
      <c r="F1" s="91"/>
      <c r="G1" s="92"/>
    </row>
    <row r="2" spans="1:7" ht="14.25">
      <c r="A2" s="77"/>
      <c r="B2" s="77"/>
      <c r="C2" s="77"/>
      <c r="D2" s="9"/>
      <c r="E2" s="5"/>
      <c r="F2" s="5"/>
      <c r="G2" s="35"/>
    </row>
    <row r="3" spans="1:9" s="33" customFormat="1" ht="14.25">
      <c r="A3" s="78"/>
      <c r="B3" s="78"/>
      <c r="C3" s="78"/>
      <c r="D3" s="27" t="s">
        <v>0</v>
      </c>
      <c r="E3" s="114" t="s">
        <v>17</v>
      </c>
      <c r="F3" s="114"/>
      <c r="G3" s="115"/>
      <c r="H3" s="63"/>
      <c r="I3" s="63"/>
    </row>
    <row r="4" spans="1:9" s="33" customFormat="1" ht="28.5">
      <c r="A4" s="34"/>
      <c r="B4" s="34"/>
      <c r="C4" s="34"/>
      <c r="D4" s="27" t="s">
        <v>8</v>
      </c>
      <c r="E4" s="28" t="s">
        <v>13</v>
      </c>
      <c r="F4" s="28" t="s">
        <v>14</v>
      </c>
      <c r="G4" s="36" t="s">
        <v>10</v>
      </c>
      <c r="H4" s="63"/>
      <c r="I4" s="63"/>
    </row>
    <row r="5" spans="1:7" ht="14.25">
      <c r="A5" s="97"/>
      <c r="B5" s="97"/>
      <c r="C5" s="97"/>
      <c r="D5" s="8"/>
      <c r="E5" s="1"/>
      <c r="F5" s="1"/>
      <c r="G5" s="37"/>
    </row>
    <row r="6" spans="1:7" ht="14.25">
      <c r="A6" s="99"/>
      <c r="B6" s="99"/>
      <c r="C6" s="99"/>
      <c r="D6" s="7" t="s">
        <v>52</v>
      </c>
      <c r="E6" s="12">
        <v>4175</v>
      </c>
      <c r="F6" s="3">
        <v>18257</v>
      </c>
      <c r="G6" s="38">
        <f>F6-E6</f>
        <v>14082</v>
      </c>
    </row>
    <row r="7" spans="1:7" ht="14.25">
      <c r="A7" s="97"/>
      <c r="B7" s="97"/>
      <c r="C7" s="97"/>
      <c r="D7" s="8"/>
      <c r="E7" s="2"/>
      <c r="F7" s="12"/>
      <c r="G7" s="35"/>
    </row>
    <row r="8" spans="1:7" ht="14.25">
      <c r="A8" s="97"/>
      <c r="B8" s="97"/>
      <c r="C8" s="97"/>
      <c r="D8" s="9" t="s">
        <v>53</v>
      </c>
      <c r="E8" s="4">
        <v>14802</v>
      </c>
      <c r="F8" s="12">
        <v>14802</v>
      </c>
      <c r="G8" s="38">
        <f>F8-E8</f>
        <v>0</v>
      </c>
    </row>
    <row r="9" spans="1:7" ht="14.25">
      <c r="A9" s="97"/>
      <c r="B9" s="97"/>
      <c r="C9" s="97"/>
      <c r="D9" s="9"/>
      <c r="E9" s="5"/>
      <c r="F9" s="12"/>
      <c r="G9" s="35"/>
    </row>
    <row r="10" spans="1:7" ht="14.25">
      <c r="A10" s="97"/>
      <c r="B10" s="97"/>
      <c r="C10" s="97"/>
      <c r="D10" s="9" t="s">
        <v>54</v>
      </c>
      <c r="E10" s="4">
        <v>7000</v>
      </c>
      <c r="F10" s="12">
        <v>7000</v>
      </c>
      <c r="G10" s="38">
        <f>F10-E10</f>
        <v>0</v>
      </c>
    </row>
    <row r="11" spans="1:7" ht="14.25">
      <c r="A11" s="97"/>
      <c r="B11" s="97"/>
      <c r="C11" s="97"/>
      <c r="D11" s="9"/>
      <c r="E11" s="5"/>
      <c r="F11" s="12"/>
      <c r="G11" s="35"/>
    </row>
    <row r="12" spans="1:7" ht="14.25">
      <c r="A12" s="97"/>
      <c r="B12" s="97"/>
      <c r="C12" s="97"/>
      <c r="D12" s="9" t="s">
        <v>55</v>
      </c>
      <c r="E12" s="4">
        <v>4230</v>
      </c>
      <c r="F12" s="12">
        <v>4130</v>
      </c>
      <c r="G12" s="38">
        <f>F12-E12</f>
        <v>-100</v>
      </c>
    </row>
    <row r="13" spans="1:7" ht="14.25">
      <c r="A13" s="97"/>
      <c r="B13" s="97"/>
      <c r="C13" s="97"/>
      <c r="D13" s="9"/>
      <c r="E13" s="5"/>
      <c r="F13" s="12"/>
      <c r="G13" s="35"/>
    </row>
    <row r="14" spans="1:7" ht="14.25">
      <c r="A14" s="97"/>
      <c r="B14" s="97"/>
      <c r="C14" s="97"/>
      <c r="D14" s="9" t="s">
        <v>56</v>
      </c>
      <c r="E14" s="4">
        <v>2045</v>
      </c>
      <c r="F14" s="12">
        <v>2139</v>
      </c>
      <c r="G14" s="38">
        <f>F14-E14</f>
        <v>94</v>
      </c>
    </row>
    <row r="15" spans="1:7" ht="14.25">
      <c r="A15" s="97"/>
      <c r="B15" s="97"/>
      <c r="C15" s="97"/>
      <c r="D15" s="9"/>
      <c r="E15" s="5"/>
      <c r="F15" s="12"/>
      <c r="G15" s="35"/>
    </row>
    <row r="16" spans="1:7" ht="14.25">
      <c r="A16" s="97"/>
      <c r="B16" s="97"/>
      <c r="C16" s="97"/>
      <c r="D16" s="9" t="s">
        <v>57</v>
      </c>
      <c r="E16" s="4">
        <v>1316</v>
      </c>
      <c r="F16" s="12">
        <v>2099</v>
      </c>
      <c r="G16" s="38">
        <f>F16-E16</f>
        <v>783</v>
      </c>
    </row>
    <row r="17" spans="1:7" ht="14.25">
      <c r="A17" s="97"/>
      <c r="B17" s="97"/>
      <c r="C17" s="97"/>
      <c r="D17" s="9"/>
      <c r="E17" s="5"/>
      <c r="F17" s="12"/>
      <c r="G17" s="35"/>
    </row>
    <row r="18" spans="1:7" ht="14.25">
      <c r="A18" s="97"/>
      <c r="B18" s="97"/>
      <c r="C18" s="97"/>
      <c r="D18" s="9" t="s">
        <v>58</v>
      </c>
      <c r="E18" s="4">
        <v>1400</v>
      </c>
      <c r="F18" s="12">
        <v>1800</v>
      </c>
      <c r="G18" s="38">
        <f>F18-E18</f>
        <v>400</v>
      </c>
    </row>
    <row r="19" spans="1:7" ht="14.25">
      <c r="A19" s="97"/>
      <c r="B19" s="97"/>
      <c r="C19" s="97"/>
      <c r="D19" s="9"/>
      <c r="E19" s="5"/>
      <c r="F19" s="12"/>
      <c r="G19" s="35"/>
    </row>
    <row r="20" spans="1:7" ht="14.25">
      <c r="A20" s="97"/>
      <c r="B20" s="97"/>
      <c r="C20" s="97"/>
      <c r="D20" s="9" t="s">
        <v>59</v>
      </c>
      <c r="E20" s="5">
        <v>150</v>
      </c>
      <c r="F20" s="12">
        <v>1250</v>
      </c>
      <c r="G20" s="38">
        <f>F20-E20</f>
        <v>1100</v>
      </c>
    </row>
    <row r="21" spans="1:7" ht="14.25">
      <c r="A21" s="97"/>
      <c r="B21" s="97"/>
      <c r="C21" s="97"/>
      <c r="D21" s="9"/>
      <c r="E21" s="5"/>
      <c r="F21" s="12"/>
      <c r="G21" s="35"/>
    </row>
    <row r="22" spans="1:7" ht="14.25">
      <c r="A22" s="88"/>
      <c r="B22" s="88"/>
      <c r="C22" s="88"/>
      <c r="D22" s="9" t="s">
        <v>60</v>
      </c>
      <c r="E22" s="5" t="s">
        <v>15</v>
      </c>
      <c r="F22" s="12">
        <v>975</v>
      </c>
      <c r="G22" s="38">
        <v>975</v>
      </c>
    </row>
    <row r="23" spans="1:7" ht="14.25">
      <c r="A23" s="77"/>
      <c r="B23" s="77"/>
      <c r="C23" s="77"/>
      <c r="D23" s="9"/>
      <c r="E23" s="5"/>
      <c r="F23" s="5"/>
      <c r="G23" s="35"/>
    </row>
    <row r="24" spans="1:7" ht="14.25">
      <c r="A24" s="95"/>
      <c r="B24" s="95"/>
      <c r="C24" s="95"/>
      <c r="D24" s="21" t="s">
        <v>6</v>
      </c>
      <c r="E24" s="22">
        <f>SUM(E6:E20)</f>
        <v>35118</v>
      </c>
      <c r="F24" s="22">
        <f>SUM(F6:F22)</f>
        <v>52452</v>
      </c>
      <c r="G24" s="39">
        <f>SUM(G6:G22)</f>
        <v>17334</v>
      </c>
    </row>
    <row r="25" spans="1:7" ht="14.25">
      <c r="A25" s="97"/>
      <c r="B25" s="97"/>
      <c r="C25" s="97"/>
      <c r="D25" s="9"/>
      <c r="E25" s="12"/>
      <c r="F25" s="12"/>
      <c r="G25" s="35"/>
    </row>
    <row r="26" spans="1:9" s="29" customFormat="1" ht="66" customHeight="1">
      <c r="A26" s="80"/>
      <c r="B26" s="80"/>
      <c r="C26" s="80"/>
      <c r="D26" s="112" t="s">
        <v>62</v>
      </c>
      <c r="E26" s="80"/>
      <c r="F26" s="80"/>
      <c r="G26" s="113"/>
      <c r="H26" s="64"/>
      <c r="I26" s="64"/>
    </row>
    <row r="27" spans="1:7" ht="14.25">
      <c r="A27" s="79"/>
      <c r="B27" s="79"/>
      <c r="C27" s="79"/>
      <c r="D27" s="87"/>
      <c r="E27" s="88"/>
      <c r="F27" s="88"/>
      <c r="G27" s="89"/>
    </row>
    <row r="28" spans="1:7" ht="14.25">
      <c r="A28" s="107"/>
      <c r="B28" s="107"/>
      <c r="C28" s="107"/>
      <c r="D28" s="110" t="s">
        <v>18</v>
      </c>
      <c r="E28" s="79"/>
      <c r="F28" s="79"/>
      <c r="G28" s="111"/>
    </row>
    <row r="29" spans="1:7" ht="14.25">
      <c r="A29" s="105"/>
      <c r="B29" s="105"/>
      <c r="C29" s="105"/>
      <c r="D29" s="106" t="s">
        <v>24</v>
      </c>
      <c r="E29" s="107"/>
      <c r="F29" s="107"/>
      <c r="G29" s="108"/>
    </row>
    <row r="30" spans="1:3" ht="14.25">
      <c r="A30" s="105"/>
      <c r="B30" s="105"/>
      <c r="C30" s="105"/>
    </row>
  </sheetData>
  <mergeCells count="35">
    <mergeCell ref="D1:G1"/>
    <mergeCell ref="D28:G28"/>
    <mergeCell ref="D26:G26"/>
    <mergeCell ref="D27:G27"/>
    <mergeCell ref="E3:G3"/>
    <mergeCell ref="A30:C30"/>
    <mergeCell ref="D29:G29"/>
    <mergeCell ref="A28:C28"/>
    <mergeCell ref="A29:C29"/>
    <mergeCell ref="A23:C23"/>
    <mergeCell ref="A24:C24"/>
    <mergeCell ref="A25:C25"/>
    <mergeCell ref="A27:C27"/>
    <mergeCell ref="A26:C26"/>
    <mergeCell ref="A19:C19"/>
    <mergeCell ref="A20:C20"/>
    <mergeCell ref="A21:C21"/>
    <mergeCell ref="A22:C22"/>
    <mergeCell ref="A15:C15"/>
    <mergeCell ref="A18:C18"/>
    <mergeCell ref="A17:C17"/>
    <mergeCell ref="A16:C16"/>
    <mergeCell ref="A11:C11"/>
    <mergeCell ref="A12:C12"/>
    <mergeCell ref="A13:C13"/>
    <mergeCell ref="A14:C14"/>
    <mergeCell ref="A1:C1"/>
    <mergeCell ref="A2:C2"/>
    <mergeCell ref="A3:C3"/>
    <mergeCell ref="A5:C5"/>
    <mergeCell ref="A10:C10"/>
    <mergeCell ref="A6:C6"/>
    <mergeCell ref="A7:C7"/>
    <mergeCell ref="A8:C8"/>
    <mergeCell ref="A9:C9"/>
  </mergeCells>
  <printOptions/>
  <pageMargins left="0.75" right="0.75" top="1" bottom="1" header="0.5" footer="0.5"/>
  <pageSetup horizontalDpi="600" verticalDpi="600" orientation="portrait" scale="87" r:id="rId1"/>
</worksheet>
</file>

<file path=xl/worksheets/sheet3.xml><?xml version="1.0" encoding="utf-8"?>
<worksheet xmlns="http://schemas.openxmlformats.org/spreadsheetml/2006/main" xmlns:r="http://schemas.openxmlformats.org/officeDocument/2006/relationships">
  <dimension ref="A1:C136"/>
  <sheetViews>
    <sheetView workbookViewId="0" topLeftCell="A1">
      <selection activeCell="A1" sqref="A1"/>
    </sheetView>
  </sheetViews>
  <sheetFormatPr defaultColWidth="9.140625" defaultRowHeight="12.75"/>
  <cols>
    <col min="1" max="1" width="9.140625" style="56" customWidth="1"/>
    <col min="2" max="2" width="19.28125" style="55" customWidth="1"/>
    <col min="3" max="3" width="10.57421875" style="56" customWidth="1"/>
    <col min="4" max="8" width="9.140625" style="56" customWidth="1"/>
    <col min="9" max="9" width="12.7109375" style="56" customWidth="1"/>
    <col min="10" max="16384" width="9.140625" style="56" customWidth="1"/>
  </cols>
  <sheetData>
    <row r="1" ht="12.75">
      <c r="A1" s="54" t="s">
        <v>25</v>
      </c>
    </row>
    <row r="3" spans="1:2" ht="12.75">
      <c r="A3" s="57" t="s">
        <v>26</v>
      </c>
      <c r="B3" s="58" t="s">
        <v>27</v>
      </c>
    </row>
    <row r="4" spans="1:2" ht="12.75">
      <c r="A4" s="59"/>
      <c r="B4" s="60" t="s">
        <v>28</v>
      </c>
    </row>
    <row r="5" spans="1:2" ht="12.75">
      <c r="A5" s="59"/>
      <c r="B5" s="60"/>
    </row>
    <row r="6" spans="1:2" ht="12.75">
      <c r="A6" s="56">
        <v>1880</v>
      </c>
      <c r="B6" s="55">
        <v>13.88</v>
      </c>
    </row>
    <row r="7" spans="1:2" ht="12.75">
      <c r="A7" s="56">
        <v>1881</v>
      </c>
      <c r="B7" s="55">
        <v>13.87</v>
      </c>
    </row>
    <row r="8" spans="1:2" ht="12.75">
      <c r="A8" s="56">
        <v>1882</v>
      </c>
      <c r="B8" s="55">
        <v>13.99</v>
      </c>
    </row>
    <row r="9" spans="1:2" ht="12.75">
      <c r="A9" s="56">
        <v>1883</v>
      </c>
      <c r="B9" s="55">
        <v>13.96</v>
      </c>
    </row>
    <row r="10" spans="1:2" ht="12.75">
      <c r="A10" s="56">
        <v>1884</v>
      </c>
      <c r="B10" s="55">
        <v>13.58</v>
      </c>
    </row>
    <row r="11" spans="1:2" ht="12.75">
      <c r="A11" s="56">
        <v>1885</v>
      </c>
      <c r="B11" s="55">
        <v>13.77</v>
      </c>
    </row>
    <row r="12" spans="1:2" ht="12.75">
      <c r="A12" s="56">
        <v>1886</v>
      </c>
      <c r="B12" s="55">
        <v>13.74</v>
      </c>
    </row>
    <row r="13" spans="1:2" ht="12.75">
      <c r="A13" s="56">
        <v>1887</v>
      </c>
      <c r="B13" s="55">
        <v>13.54</v>
      </c>
    </row>
    <row r="14" spans="1:2" ht="12.75">
      <c r="A14" s="56">
        <v>1888</v>
      </c>
      <c r="B14" s="55">
        <v>13.76</v>
      </c>
    </row>
    <row r="15" spans="1:2" ht="12.75">
      <c r="A15" s="56">
        <v>1889</v>
      </c>
      <c r="B15" s="55">
        <v>14.06</v>
      </c>
    </row>
    <row r="16" spans="1:2" ht="12.75">
      <c r="A16" s="56">
        <v>1890</v>
      </c>
      <c r="B16" s="55">
        <v>13.78</v>
      </c>
    </row>
    <row r="17" spans="1:2" ht="12.75">
      <c r="A17" s="56">
        <v>1891</v>
      </c>
      <c r="B17" s="55">
        <v>13.44</v>
      </c>
    </row>
    <row r="18" spans="1:2" ht="12.75">
      <c r="A18" s="56">
        <v>1892</v>
      </c>
      <c r="B18" s="55">
        <v>13.6</v>
      </c>
    </row>
    <row r="19" spans="1:2" ht="12.75">
      <c r="A19" s="56">
        <v>1893</v>
      </c>
      <c r="B19" s="55">
        <v>13.61</v>
      </c>
    </row>
    <row r="20" spans="1:2" ht="12.75">
      <c r="A20" s="56">
        <v>1894</v>
      </c>
      <c r="B20" s="55">
        <v>13.68</v>
      </c>
    </row>
    <row r="21" spans="1:2" ht="12.75">
      <c r="A21" s="56">
        <v>1895</v>
      </c>
      <c r="B21" s="55">
        <v>13.67</v>
      </c>
    </row>
    <row r="22" spans="1:2" ht="12.75">
      <c r="A22" s="56">
        <v>1896</v>
      </c>
      <c r="B22" s="55">
        <v>13.73</v>
      </c>
    </row>
    <row r="23" spans="1:2" ht="12.75">
      <c r="A23" s="56">
        <v>1897</v>
      </c>
      <c r="B23" s="55">
        <v>13.85</v>
      </c>
    </row>
    <row r="24" spans="1:2" ht="12.75">
      <c r="A24" s="56">
        <v>1898</v>
      </c>
      <c r="B24" s="55">
        <v>13.79</v>
      </c>
    </row>
    <row r="25" spans="1:2" ht="12.75">
      <c r="A25" s="56">
        <v>1899</v>
      </c>
      <c r="B25" s="55">
        <v>13.75</v>
      </c>
    </row>
    <row r="26" spans="1:2" ht="12.75">
      <c r="A26" s="56">
        <v>1900</v>
      </c>
      <c r="B26" s="55">
        <v>13.94</v>
      </c>
    </row>
    <row r="27" spans="1:2" ht="12.75">
      <c r="A27" s="56">
        <v>1901</v>
      </c>
      <c r="B27" s="55">
        <v>13.95</v>
      </c>
    </row>
    <row r="28" spans="1:2" ht="12.75">
      <c r="A28" s="56">
        <v>1902</v>
      </c>
      <c r="B28" s="55">
        <v>13.7</v>
      </c>
    </row>
    <row r="29" spans="1:2" ht="12.75">
      <c r="A29" s="56">
        <v>1903</v>
      </c>
      <c r="B29" s="55">
        <v>13.64</v>
      </c>
    </row>
    <row r="30" spans="1:2" ht="12.75">
      <c r="A30" s="56">
        <v>1904</v>
      </c>
      <c r="B30" s="55">
        <v>13.58</v>
      </c>
    </row>
    <row r="31" spans="1:2" ht="12.75">
      <c r="A31" s="56">
        <v>1905</v>
      </c>
      <c r="B31" s="55">
        <v>13.74</v>
      </c>
    </row>
    <row r="32" spans="1:2" ht="12.75">
      <c r="A32" s="56">
        <v>1906</v>
      </c>
      <c r="B32" s="55">
        <v>13.85</v>
      </c>
    </row>
    <row r="33" spans="1:2" ht="12.75">
      <c r="A33" s="56">
        <v>1907</v>
      </c>
      <c r="B33" s="55">
        <v>13.6</v>
      </c>
    </row>
    <row r="34" spans="1:2" ht="12.75">
      <c r="A34" s="56">
        <v>1908</v>
      </c>
      <c r="B34" s="55">
        <v>13.69</v>
      </c>
    </row>
    <row r="35" spans="1:2" ht="12.75">
      <c r="A35" s="56">
        <v>1909</v>
      </c>
      <c r="B35" s="55">
        <v>13.69</v>
      </c>
    </row>
    <row r="36" spans="1:2" ht="12.75">
      <c r="A36" s="56">
        <v>1910</v>
      </c>
      <c r="B36" s="55">
        <v>13.79</v>
      </c>
    </row>
    <row r="37" spans="1:2" ht="12.75">
      <c r="A37" s="56">
        <v>1911</v>
      </c>
      <c r="B37" s="55">
        <v>13.74</v>
      </c>
    </row>
    <row r="38" spans="1:2" ht="12.75">
      <c r="A38" s="56">
        <v>1912</v>
      </c>
      <c r="B38" s="55">
        <v>13.67</v>
      </c>
    </row>
    <row r="39" spans="1:2" ht="12.75">
      <c r="A39" s="56">
        <v>1913</v>
      </c>
      <c r="B39" s="55">
        <v>13.71</v>
      </c>
    </row>
    <row r="40" spans="1:2" ht="12.75">
      <c r="A40" s="56">
        <v>1914</v>
      </c>
      <c r="B40" s="55">
        <v>13.97</v>
      </c>
    </row>
    <row r="41" spans="1:2" ht="12.75">
      <c r="A41" s="56">
        <v>1915</v>
      </c>
      <c r="B41" s="55">
        <v>14.05</v>
      </c>
    </row>
    <row r="42" spans="1:2" ht="12.75">
      <c r="A42" s="56">
        <v>1916</v>
      </c>
      <c r="B42" s="55">
        <v>13.79</v>
      </c>
    </row>
    <row r="43" spans="1:2" ht="12.75">
      <c r="A43" s="56">
        <v>1917</v>
      </c>
      <c r="B43" s="55">
        <v>13.54</v>
      </c>
    </row>
    <row r="44" spans="1:2" ht="12.75">
      <c r="A44" s="56">
        <v>1918</v>
      </c>
      <c r="B44" s="55">
        <v>13.65</v>
      </c>
    </row>
    <row r="45" spans="1:2" ht="12.75">
      <c r="A45" s="56">
        <v>1919</v>
      </c>
      <c r="B45" s="55">
        <v>13.91</v>
      </c>
    </row>
    <row r="46" spans="1:2" ht="12.75">
      <c r="A46" s="56">
        <v>1920</v>
      </c>
      <c r="B46" s="55">
        <v>13.82</v>
      </c>
    </row>
    <row r="47" spans="1:2" ht="12.75">
      <c r="A47" s="56">
        <v>1921</v>
      </c>
      <c r="B47" s="55">
        <v>13.95</v>
      </c>
    </row>
    <row r="48" spans="1:2" ht="12.75">
      <c r="A48" s="56">
        <v>1922</v>
      </c>
      <c r="B48" s="55">
        <v>13.9</v>
      </c>
    </row>
    <row r="49" spans="1:2" ht="12.75">
      <c r="A49" s="56">
        <v>1923</v>
      </c>
      <c r="B49" s="55">
        <v>13.84</v>
      </c>
    </row>
    <row r="50" spans="1:2" ht="12.75">
      <c r="A50" s="56">
        <v>1924</v>
      </c>
      <c r="B50" s="55">
        <v>13.89</v>
      </c>
    </row>
    <row r="51" spans="1:2" ht="12.75">
      <c r="A51" s="56">
        <v>1925</v>
      </c>
      <c r="B51" s="55">
        <v>13.85</v>
      </c>
    </row>
    <row r="52" spans="1:2" ht="12.75">
      <c r="A52" s="56">
        <v>1926</v>
      </c>
      <c r="B52" s="55">
        <v>14.04</v>
      </c>
    </row>
    <row r="53" spans="1:2" ht="12.75">
      <c r="A53" s="56">
        <v>1927</v>
      </c>
      <c r="B53" s="55">
        <v>13.95</v>
      </c>
    </row>
    <row r="54" spans="1:2" ht="12.75">
      <c r="A54" s="56">
        <v>1928</v>
      </c>
      <c r="B54" s="55">
        <v>14</v>
      </c>
    </row>
    <row r="55" spans="1:2" ht="12.75">
      <c r="A55" s="56">
        <v>1929</v>
      </c>
      <c r="B55" s="55">
        <v>13.78</v>
      </c>
    </row>
    <row r="56" spans="1:2" ht="12.75">
      <c r="A56" s="56">
        <v>1930</v>
      </c>
      <c r="B56" s="55">
        <v>13.96</v>
      </c>
    </row>
    <row r="57" spans="1:2" ht="12.75">
      <c r="A57" s="56">
        <v>1931</v>
      </c>
      <c r="B57" s="55">
        <v>14.02</v>
      </c>
    </row>
    <row r="58" spans="1:2" ht="12.75">
      <c r="A58" s="56">
        <v>1932</v>
      </c>
      <c r="B58" s="55">
        <v>14.04</v>
      </c>
    </row>
    <row r="59" spans="1:2" ht="12.75">
      <c r="A59" s="56">
        <v>1933</v>
      </c>
      <c r="B59" s="55">
        <v>13.89</v>
      </c>
    </row>
    <row r="60" spans="1:2" ht="12.75">
      <c r="A60" s="56">
        <v>1934</v>
      </c>
      <c r="B60" s="55">
        <v>14.05</v>
      </c>
    </row>
    <row r="61" spans="1:2" ht="12.75">
      <c r="A61" s="56">
        <v>1935</v>
      </c>
      <c r="B61" s="55">
        <v>13.92</v>
      </c>
    </row>
    <row r="62" spans="1:2" ht="12.75">
      <c r="A62" s="56">
        <v>1936</v>
      </c>
      <c r="B62" s="55">
        <v>14.01</v>
      </c>
    </row>
    <row r="63" spans="1:2" ht="12.75">
      <c r="A63" s="56">
        <v>1937</v>
      </c>
      <c r="B63" s="55">
        <v>14.11</v>
      </c>
    </row>
    <row r="64" spans="1:2" ht="12.75">
      <c r="A64" s="56">
        <v>1938</v>
      </c>
      <c r="B64" s="55">
        <v>14.15</v>
      </c>
    </row>
    <row r="65" spans="1:2" ht="12.75">
      <c r="A65" s="56">
        <v>1939</v>
      </c>
      <c r="B65" s="55">
        <v>13.98</v>
      </c>
    </row>
    <row r="66" spans="1:2" ht="12.75">
      <c r="A66" s="56">
        <v>1940</v>
      </c>
      <c r="B66" s="55">
        <v>14.14</v>
      </c>
    </row>
    <row r="67" spans="1:2" ht="12.75">
      <c r="A67" s="56">
        <v>1941</v>
      </c>
      <c r="B67" s="55">
        <v>14.11</v>
      </c>
    </row>
    <row r="68" spans="1:2" ht="12.75">
      <c r="A68" s="56">
        <v>1942</v>
      </c>
      <c r="B68" s="55">
        <v>14.1</v>
      </c>
    </row>
    <row r="69" spans="1:2" ht="12.75">
      <c r="A69" s="56">
        <v>1943</v>
      </c>
      <c r="B69" s="55">
        <v>14.06</v>
      </c>
    </row>
    <row r="70" spans="1:2" ht="12.75">
      <c r="A70" s="56">
        <v>1944</v>
      </c>
      <c r="B70" s="55">
        <v>14.1</v>
      </c>
    </row>
    <row r="71" spans="1:2" ht="12.75">
      <c r="A71" s="56">
        <v>1945</v>
      </c>
      <c r="B71" s="55">
        <v>13.98</v>
      </c>
    </row>
    <row r="72" spans="1:2" ht="12.75">
      <c r="A72" s="56">
        <v>1946</v>
      </c>
      <c r="B72" s="55">
        <v>14</v>
      </c>
    </row>
    <row r="73" spans="1:2" ht="12.75">
      <c r="A73" s="56">
        <v>1947</v>
      </c>
      <c r="B73" s="55">
        <v>14.12</v>
      </c>
    </row>
    <row r="74" spans="1:2" ht="12.75">
      <c r="A74" s="56">
        <v>1948</v>
      </c>
      <c r="B74" s="55">
        <v>13.97</v>
      </c>
    </row>
    <row r="75" spans="1:2" ht="12.75">
      <c r="A75" s="56">
        <v>1949</v>
      </c>
      <c r="B75" s="55">
        <v>13.91</v>
      </c>
    </row>
    <row r="76" spans="1:2" ht="12.75">
      <c r="A76" s="56">
        <v>1950</v>
      </c>
      <c r="B76" s="55">
        <v>13.82</v>
      </c>
    </row>
    <row r="77" spans="1:2" ht="12.75">
      <c r="A77" s="56">
        <v>1951</v>
      </c>
      <c r="B77" s="55">
        <v>13.98</v>
      </c>
    </row>
    <row r="78" spans="1:2" ht="12.75">
      <c r="A78" s="56">
        <v>1952</v>
      </c>
      <c r="B78" s="55">
        <v>14.03</v>
      </c>
    </row>
    <row r="79" spans="1:2" ht="12.75">
      <c r="A79" s="56">
        <v>1953</v>
      </c>
      <c r="B79" s="55">
        <v>14.12</v>
      </c>
    </row>
    <row r="80" spans="1:2" ht="12.75">
      <c r="A80" s="56">
        <v>1954</v>
      </c>
      <c r="B80" s="55">
        <v>13.91</v>
      </c>
    </row>
    <row r="81" spans="1:2" ht="12.75">
      <c r="A81" s="56">
        <v>1955</v>
      </c>
      <c r="B81" s="55">
        <v>13.92</v>
      </c>
    </row>
    <row r="82" spans="1:2" ht="12.75">
      <c r="A82" s="56">
        <v>1956</v>
      </c>
      <c r="B82" s="55">
        <v>13.82</v>
      </c>
    </row>
    <row r="83" spans="1:2" ht="12.75">
      <c r="A83" s="56">
        <v>1957</v>
      </c>
      <c r="B83" s="55">
        <v>14.08</v>
      </c>
    </row>
    <row r="84" spans="1:2" ht="12.75">
      <c r="A84" s="56">
        <v>1958</v>
      </c>
      <c r="B84" s="55">
        <v>14.1</v>
      </c>
    </row>
    <row r="85" spans="1:2" ht="12.75">
      <c r="A85" s="56">
        <v>1959</v>
      </c>
      <c r="B85" s="55">
        <v>14.05</v>
      </c>
    </row>
    <row r="86" spans="1:2" ht="12.75">
      <c r="A86" s="56">
        <v>1960</v>
      </c>
      <c r="B86" s="55">
        <v>13.99</v>
      </c>
    </row>
    <row r="87" spans="1:2" ht="12.75">
      <c r="A87" s="56">
        <v>1961</v>
      </c>
      <c r="B87" s="55">
        <v>14.1</v>
      </c>
    </row>
    <row r="88" spans="1:2" ht="12.75">
      <c r="A88" s="56">
        <v>1962</v>
      </c>
      <c r="B88" s="55">
        <v>14.05</v>
      </c>
    </row>
    <row r="89" spans="1:2" ht="12.75">
      <c r="A89" s="56">
        <v>1963</v>
      </c>
      <c r="B89" s="55">
        <v>14.03</v>
      </c>
    </row>
    <row r="90" spans="1:2" ht="12.75">
      <c r="A90" s="56">
        <v>1964</v>
      </c>
      <c r="B90" s="55">
        <v>13.75</v>
      </c>
    </row>
    <row r="91" spans="1:2" ht="12.75">
      <c r="A91" s="56">
        <v>1965</v>
      </c>
      <c r="B91" s="55">
        <v>13.85</v>
      </c>
    </row>
    <row r="92" spans="1:2" ht="12.75">
      <c r="A92" s="56">
        <v>1966</v>
      </c>
      <c r="B92" s="55">
        <v>13.92</v>
      </c>
    </row>
    <row r="93" spans="1:2" ht="12.75">
      <c r="A93" s="56">
        <v>1967</v>
      </c>
      <c r="B93" s="55">
        <v>13.98</v>
      </c>
    </row>
    <row r="94" spans="1:2" ht="12.75">
      <c r="A94" s="56">
        <v>1968</v>
      </c>
      <c r="B94" s="55">
        <v>13.91</v>
      </c>
    </row>
    <row r="95" spans="1:2" ht="12.75">
      <c r="A95" s="56">
        <v>1969</v>
      </c>
      <c r="B95" s="55">
        <v>14</v>
      </c>
    </row>
    <row r="96" spans="1:2" ht="12.75">
      <c r="A96" s="56">
        <v>1970</v>
      </c>
      <c r="B96" s="55">
        <v>14.04</v>
      </c>
    </row>
    <row r="97" spans="1:2" ht="12.75">
      <c r="A97" s="56">
        <v>1971</v>
      </c>
      <c r="B97" s="55">
        <v>13.9</v>
      </c>
    </row>
    <row r="98" spans="1:2" ht="12.75">
      <c r="A98" s="56">
        <v>1972</v>
      </c>
      <c r="B98" s="55">
        <v>13.95</v>
      </c>
    </row>
    <row r="99" spans="1:2" ht="12.75">
      <c r="A99" s="56">
        <v>1973</v>
      </c>
      <c r="B99" s="55">
        <v>14.18</v>
      </c>
    </row>
    <row r="100" spans="1:2" ht="12.75">
      <c r="A100" s="56">
        <v>1974</v>
      </c>
      <c r="B100" s="55">
        <v>13.94</v>
      </c>
    </row>
    <row r="101" spans="1:2" ht="12.75">
      <c r="A101" s="56">
        <v>1975</v>
      </c>
      <c r="B101" s="55">
        <v>13.98</v>
      </c>
    </row>
    <row r="102" spans="1:2" ht="12.75">
      <c r="A102" s="56">
        <v>1976</v>
      </c>
      <c r="B102" s="55">
        <v>13.79</v>
      </c>
    </row>
    <row r="103" spans="1:2" ht="12.75">
      <c r="A103" s="56">
        <v>1977</v>
      </c>
      <c r="B103" s="55">
        <v>14.16</v>
      </c>
    </row>
    <row r="104" spans="1:2" ht="12.75">
      <c r="A104" s="56">
        <v>1978</v>
      </c>
      <c r="B104" s="55">
        <v>14.07</v>
      </c>
    </row>
    <row r="105" spans="1:2" ht="12.75">
      <c r="A105" s="56">
        <v>1979</v>
      </c>
      <c r="B105" s="55">
        <v>14.14</v>
      </c>
    </row>
    <row r="106" spans="1:2" ht="12.75">
      <c r="A106" s="56">
        <v>1980</v>
      </c>
      <c r="B106" s="55">
        <v>14.28</v>
      </c>
    </row>
    <row r="107" spans="1:2" ht="12.75">
      <c r="A107" s="56">
        <v>1981</v>
      </c>
      <c r="B107" s="55">
        <v>14.4</v>
      </c>
    </row>
    <row r="108" spans="1:2" ht="12.75">
      <c r="A108" s="56">
        <v>1982</v>
      </c>
      <c r="B108" s="55">
        <v>14.09</v>
      </c>
    </row>
    <row r="109" spans="1:2" ht="12.75">
      <c r="A109" s="56">
        <v>1983</v>
      </c>
      <c r="B109" s="55">
        <v>14.34</v>
      </c>
    </row>
    <row r="110" spans="1:2" ht="12.75">
      <c r="A110" s="56">
        <v>1984</v>
      </c>
      <c r="B110" s="55">
        <v>14.15</v>
      </c>
    </row>
    <row r="111" spans="1:2" ht="12.75">
      <c r="A111" s="56">
        <v>1985</v>
      </c>
      <c r="B111" s="55">
        <v>14.13</v>
      </c>
    </row>
    <row r="112" spans="1:2" ht="12.75">
      <c r="A112" s="56">
        <v>1986</v>
      </c>
      <c r="B112" s="55">
        <v>14.19</v>
      </c>
    </row>
    <row r="113" spans="1:2" ht="12.75">
      <c r="A113" s="56">
        <v>1987</v>
      </c>
      <c r="B113" s="55">
        <v>14.35</v>
      </c>
    </row>
    <row r="114" spans="1:2" ht="12.75">
      <c r="A114" s="56">
        <v>1988</v>
      </c>
      <c r="B114" s="55">
        <v>14.42</v>
      </c>
    </row>
    <row r="115" spans="1:2" ht="12.75">
      <c r="A115" s="56">
        <v>1989</v>
      </c>
      <c r="B115" s="55">
        <v>14.28</v>
      </c>
    </row>
    <row r="116" spans="1:2" ht="12.75">
      <c r="A116" s="56">
        <v>1990</v>
      </c>
      <c r="B116" s="55">
        <v>14.48</v>
      </c>
    </row>
    <row r="117" spans="1:2" ht="12.75">
      <c r="A117" s="56">
        <v>1991</v>
      </c>
      <c r="B117" s="55">
        <v>14.44</v>
      </c>
    </row>
    <row r="118" spans="1:2" ht="12.75">
      <c r="A118" s="56">
        <v>1992</v>
      </c>
      <c r="B118" s="55">
        <v>14.15</v>
      </c>
    </row>
    <row r="119" spans="1:2" ht="12.75">
      <c r="A119" s="56">
        <v>1993</v>
      </c>
      <c r="B119" s="55">
        <v>14.19</v>
      </c>
    </row>
    <row r="120" spans="1:2" ht="12.75">
      <c r="A120" s="56">
        <v>1994</v>
      </c>
      <c r="B120" s="55">
        <v>14.31</v>
      </c>
    </row>
    <row r="121" spans="1:2" ht="12.75">
      <c r="A121" s="56">
        <v>1995</v>
      </c>
      <c r="B121" s="55">
        <v>14.46</v>
      </c>
    </row>
    <row r="122" spans="1:2" ht="12.75">
      <c r="A122" s="56">
        <v>1996</v>
      </c>
      <c r="B122" s="55">
        <v>14.39</v>
      </c>
    </row>
    <row r="123" spans="1:2" ht="12.75">
      <c r="A123" s="56">
        <v>1997</v>
      </c>
      <c r="B123" s="55">
        <v>14.4</v>
      </c>
    </row>
    <row r="124" spans="1:2" ht="12.75">
      <c r="A124" s="56">
        <v>1998</v>
      </c>
      <c r="B124" s="55">
        <v>14.71</v>
      </c>
    </row>
    <row r="125" spans="1:2" ht="12.75">
      <c r="A125" s="56">
        <v>1999</v>
      </c>
      <c r="B125" s="55">
        <v>14.46</v>
      </c>
    </row>
    <row r="126" spans="1:2" ht="12.75">
      <c r="A126" s="56">
        <v>2000</v>
      </c>
      <c r="B126" s="55">
        <v>14.42</v>
      </c>
    </row>
    <row r="127" spans="1:2" ht="12.75">
      <c r="A127" s="56">
        <v>2001</v>
      </c>
      <c r="B127" s="55">
        <v>14.57</v>
      </c>
    </row>
    <row r="128" spans="1:2" ht="12.75">
      <c r="A128" s="56">
        <v>2002</v>
      </c>
      <c r="B128" s="55">
        <v>14.69</v>
      </c>
    </row>
    <row r="129" spans="1:3" ht="12.75">
      <c r="A129" s="56">
        <v>2003</v>
      </c>
      <c r="B129" s="55">
        <v>14.68</v>
      </c>
      <c r="C129" s="56" t="s">
        <v>8</v>
      </c>
    </row>
    <row r="130" spans="1:3" ht="12.75">
      <c r="A130" s="56">
        <v>2004</v>
      </c>
      <c r="B130" s="61">
        <v>14.59</v>
      </c>
      <c r="C130" s="56" t="s">
        <v>8</v>
      </c>
    </row>
    <row r="131" spans="1:2" ht="12.75">
      <c r="A131" s="56">
        <v>2005</v>
      </c>
      <c r="B131" s="61">
        <v>14.77</v>
      </c>
    </row>
    <row r="132" spans="1:3" ht="12.75">
      <c r="A132" s="56">
        <v>2100</v>
      </c>
      <c r="B132" s="55">
        <v>18.09</v>
      </c>
      <c r="C132" s="56" t="s">
        <v>29</v>
      </c>
    </row>
    <row r="134" ht="12.75">
      <c r="A134" s="62" t="s">
        <v>30</v>
      </c>
    </row>
    <row r="135" ht="12.75">
      <c r="A135" s="62" t="s">
        <v>31</v>
      </c>
    </row>
    <row r="136" ht="12.75">
      <c r="A136" s="56" t="s">
        <v>32</v>
      </c>
    </row>
  </sheetData>
  <printOptions/>
  <pageMargins left="0.75" right="0.75" top="1" bottom="1" header="0.5" footer="0.5"/>
  <pageSetup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Larsen</dc:creator>
  <cp:keywords/>
  <dc:description/>
  <cp:lastModifiedBy>intern</cp:lastModifiedBy>
  <cp:lastPrinted>2006-07-28T14:06:56Z</cp:lastPrinted>
  <dcterms:created xsi:type="dcterms:W3CDTF">2005-07-27T20:15:54Z</dcterms:created>
  <dcterms:modified xsi:type="dcterms:W3CDTF">2009-04-02T21:46:02Z</dcterms:modified>
  <cp:category/>
  <cp:version/>
  <cp:contentType/>
  <cp:contentStatus/>
</cp:coreProperties>
</file>