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C Emissions by Fuel Type" sheetId="1" r:id="rId1"/>
    <sheet name="C Emissions Total (g)" sheetId="2" r:id="rId2"/>
    <sheet name="C Emissions by Fuel Type (g)" sheetId="3" r:id="rId3"/>
    <sheet name="C Emissions Coal (g)" sheetId="4" r:id="rId4"/>
    <sheet name="C Emissions Oil (g)" sheetId="5" r:id="rId5"/>
    <sheet name="C Emissions Nat Gas (g)" sheetId="6" r:id="rId6"/>
  </sheets>
  <externalReferences>
    <externalReference r:id="rId9"/>
    <externalReference r:id="rId10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Fill" hidden="1">'[2]2tab'!#REF!</definedName>
    <definedName name="_Key1" hidden="1">'[2]1tab'!#REF!</definedName>
    <definedName name="_Key2" hidden="1">'[2]1tab'!#REF!</definedName>
    <definedName name="_Order1" hidden="1">255</definedName>
    <definedName name="_Order2" hidden="1">255</definedName>
    <definedName name="HTML_CodePage" hidden="1">1252</definedName>
    <definedName name="HTML_Control" hidden="1">{"'us_psd_m'!$B$1:$Q$58"}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<sst xmlns="http://schemas.openxmlformats.org/spreadsheetml/2006/main" count="12" uniqueCount="12">
  <si>
    <t>U.S. Energy-Related Carbon Dioxide Emissions by Fuel Type, 1950-2009</t>
  </si>
  <si>
    <t>Year</t>
  </si>
  <si>
    <t>Coal</t>
  </si>
  <si>
    <t>Oil</t>
  </si>
  <si>
    <t>Natural Gas</t>
  </si>
  <si>
    <t>Other*</t>
  </si>
  <si>
    <t>Total</t>
  </si>
  <si>
    <t>Million Metric Tons of Carbon</t>
  </si>
  <si>
    <t>*  Non-biogenic biomass and geothermal, value not calculated before 1990.</t>
  </si>
  <si>
    <t>Note: 2008 data are preliminary. 2009 calculated based on projected percentage change in consumption by fuel, based on EIA data for first nine months, and assuming "Other" remains at 2008 level.</t>
  </si>
  <si>
    <t>http://www.earthpolicy.org</t>
  </si>
  <si>
    <t>Source: Compiled by Earth Policy Institute with 1950-1989 data from U.S. Department of Energy (DOE), Energy Information Administration (EIA), "Emissions of Greenhouse Gases Report: Carbon Dioxide," at www.eia.doe.gov/oiaf/1605/ggrpt/carbon.html, updated 8 December 2008; 1990-2004 data from DOE, EIA, "U.S. Carbon Dioxide Emissions from Energy Sources 2008 Flash Estimate," at www.eia.doe.gov/oiaf/1605/flash/flash.html, updated May 2009; 2005-2009 from DOE, EIA, "Short Term Energy Outlook," at www.eia.doe.gov/emeu/steo/pub, updated 6 October 2009.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</si>
</sst>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yyyy"/>
    <numFmt numFmtId="167" formatCode="0.000000"/>
    <numFmt numFmtId="168" formatCode="#.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ourier"/>
      <family val="0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ourier"/>
      <family val="0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sz val="8"/>
      <name val="Courie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0.5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 locked="0"/>
    </xf>
    <xf numFmtId="0" fontId="7" fillId="0" borderId="0" applyNumberFormat="0" applyFill="0" applyBorder="0" applyAlignment="0" applyProtection="0"/>
    <xf numFmtId="168" fontId="6" fillId="0" borderId="0">
      <alignment/>
      <protection locked="0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>
      <alignment/>
      <protection locked="0"/>
    </xf>
    <xf numFmtId="0" fontId="13" fillId="0" borderId="0">
      <alignment/>
      <protection locked="0"/>
    </xf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166" fontId="0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164" fontId="25" fillId="0" borderId="0" xfId="67" applyNumberFormat="1" applyFont="1" applyFill="1" applyBorder="1" applyAlignment="1" applyProtection="1">
      <alignment horizontal="right"/>
      <protection/>
    </xf>
    <xf numFmtId="0" fontId="0" fillId="0" borderId="10" xfId="0" applyBorder="1" applyAlignment="1">
      <alignment horizontal="left"/>
    </xf>
    <xf numFmtId="3" fontId="0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164" fontId="24" fillId="0" borderId="0" xfId="0" applyNumberFormat="1" applyFont="1" applyAlignment="1">
      <alignment/>
    </xf>
    <xf numFmtId="0" fontId="14" fillId="0" borderId="0" xfId="57" applyAlignment="1">
      <alignment horizontal="left"/>
    </xf>
    <xf numFmtId="164" fontId="26" fillId="0" borderId="0" xfId="67" applyNumberFormat="1" applyFont="1" applyFill="1" applyBorder="1" applyAlignment="1" applyProtection="1">
      <alignment horizontal="right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eading1" xfId="55"/>
    <cellStyle name="Heading2" xfId="56"/>
    <cellStyle name="Hyperlink" xfId="57"/>
    <cellStyle name="Input" xfId="58"/>
    <cellStyle name="Linked Cell" xfId="59"/>
    <cellStyle name="Neutral" xfId="60"/>
    <cellStyle name="Normal 2" xfId="61"/>
    <cellStyle name="Normal 2 2" xfId="62"/>
    <cellStyle name="Normal 2 3" xfId="63"/>
    <cellStyle name="Normal 3" xfId="64"/>
    <cellStyle name="Normal 4" xfId="65"/>
    <cellStyle name="Normal 4 2" xfId="66"/>
    <cellStyle name="Normal_us_psd_m" xfId="67"/>
    <cellStyle name="Note" xfId="68"/>
    <cellStyle name="Output" xfId="69"/>
    <cellStyle name="Percent" xfId="70"/>
    <cellStyle name="Style 29" xfId="71"/>
    <cellStyle name="Title" xfId="72"/>
    <cellStyle name="Total" xfId="73"/>
    <cellStyle name="Warning Text" xfId="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Energy-Related Carbon Dioxide Emissions, 
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Total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 Emissions by Fuel Type'!$A$6:$A$65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'C Emissions by Fuel Type'!$F$6:$F$65</c:f>
              <c:numCache>
                <c:ptCount val="60"/>
                <c:pt idx="0">
                  <c:v>642.2244908182894</c:v>
                </c:pt>
                <c:pt idx="1">
                  <c:v>681.4939901033953</c:v>
                </c:pt>
                <c:pt idx="2">
                  <c:v>667.3187250802326</c:v>
                </c:pt>
                <c:pt idx="3">
                  <c:v>684.8738019332824</c:v>
                </c:pt>
                <c:pt idx="4">
                  <c:v>655.5665794338014</c:v>
                </c:pt>
                <c:pt idx="5">
                  <c:v>726.3446665086412</c:v>
                </c:pt>
                <c:pt idx="6">
                  <c:v>749.6850505035995</c:v>
                </c:pt>
                <c:pt idx="7">
                  <c:v>746.5706212277328</c:v>
                </c:pt>
                <c:pt idx="8">
                  <c:v>731.4104005511693</c:v>
                </c:pt>
                <c:pt idx="9">
                  <c:v>760.3302382589637</c:v>
                </c:pt>
                <c:pt idx="10">
                  <c:v>787.9114284738696</c:v>
                </c:pt>
                <c:pt idx="11">
                  <c:v>793.6564345908868</c:v>
                </c:pt>
                <c:pt idx="12">
                  <c:v>826.6064444835238</c:v>
                </c:pt>
                <c:pt idx="13">
                  <c:v>858.5910125904242</c:v>
                </c:pt>
                <c:pt idx="14">
                  <c:v>895.2139564397097</c:v>
                </c:pt>
                <c:pt idx="15">
                  <c:v>934.5233665622364</c:v>
                </c:pt>
                <c:pt idx="16">
                  <c:v>985.717534484405</c:v>
                </c:pt>
                <c:pt idx="17">
                  <c:v>1011.4955126271658</c:v>
                </c:pt>
                <c:pt idx="18">
                  <c:v>1069.2326428048302</c:v>
                </c:pt>
                <c:pt idx="19">
                  <c:v>1115.5580976197139</c:v>
                </c:pt>
                <c:pt idx="20">
                  <c:v>1148.9632769631614</c:v>
                </c:pt>
                <c:pt idx="21">
                  <c:v>1162.457680862127</c:v>
                </c:pt>
                <c:pt idx="22">
                  <c:v>1223.7151640784095</c:v>
                </c:pt>
                <c:pt idx="23">
                  <c:v>1277.904902222458</c:v>
                </c:pt>
                <c:pt idx="24">
                  <c:v>1233.0926277813514</c:v>
                </c:pt>
                <c:pt idx="25">
                  <c:v>1197.018011929488</c:v>
                </c:pt>
                <c:pt idx="26">
                  <c:v>1269.4901676312727</c:v>
                </c:pt>
                <c:pt idx="27">
                  <c:v>1307.4107314047048</c:v>
                </c:pt>
                <c:pt idx="28">
                  <c:v>1320.9496667101296</c:v>
                </c:pt>
                <c:pt idx="29">
                  <c:v>1337.6536641351381</c:v>
                </c:pt>
                <c:pt idx="30">
                  <c:v>1300.5875768491903</c:v>
                </c:pt>
                <c:pt idx="31">
                  <c:v>1267.8027752816229</c:v>
                </c:pt>
                <c:pt idx="32">
                  <c:v>1201.225825868049</c:v>
                </c:pt>
                <c:pt idx="33">
                  <c:v>1191.6074050912032</c:v>
                </c:pt>
                <c:pt idx="34">
                  <c:v>1258.631743007619</c:v>
                </c:pt>
                <c:pt idx="35">
                  <c:v>1255.3424891351913</c:v>
                </c:pt>
                <c:pt idx="36">
                  <c:v>1258.1586303309914</c:v>
                </c:pt>
                <c:pt idx="37">
                  <c:v>1301.8754599152028</c:v>
                </c:pt>
                <c:pt idx="38">
                  <c:v>1361.769349759385</c:v>
                </c:pt>
                <c:pt idx="39">
                  <c:v>1383.001607614803</c:v>
                </c:pt>
                <c:pt idx="40">
                  <c:v>1365.4783290116316</c:v>
                </c:pt>
                <c:pt idx="41">
                  <c:v>1352.7477182732669</c:v>
                </c:pt>
                <c:pt idx="42">
                  <c:v>1379.4564315517662</c:v>
                </c:pt>
                <c:pt idx="43">
                  <c:v>1408.4050093118751</c:v>
                </c:pt>
                <c:pt idx="44">
                  <c:v>1429.6352122267726</c:v>
                </c:pt>
                <c:pt idx="45">
                  <c:v>1444.445130121497</c:v>
                </c:pt>
                <c:pt idx="46">
                  <c:v>1495.5253005310497</c:v>
                </c:pt>
                <c:pt idx="47">
                  <c:v>1517.959162187156</c:v>
                </c:pt>
                <c:pt idx="48">
                  <c:v>1528.0604111478663</c:v>
                </c:pt>
                <c:pt idx="49">
                  <c:v>1544.9792306480458</c:v>
                </c:pt>
                <c:pt idx="50">
                  <c:v>1593.8954856304474</c:v>
                </c:pt>
                <c:pt idx="51">
                  <c:v>1568.0829781238003</c:v>
                </c:pt>
                <c:pt idx="52">
                  <c:v>1586.489031139888</c:v>
                </c:pt>
                <c:pt idx="53">
                  <c:v>1599.3916318373304</c:v>
                </c:pt>
                <c:pt idx="54">
                  <c:v>1626.32779706684</c:v>
                </c:pt>
                <c:pt idx="55">
                  <c:v>1629.7331348457456</c:v>
                </c:pt>
                <c:pt idx="56">
                  <c:v>1610.976990950592</c:v>
                </c:pt>
                <c:pt idx="57">
                  <c:v>1634.0017082815054</c:v>
                </c:pt>
                <c:pt idx="58">
                  <c:v>1582.4504694070504</c:v>
                </c:pt>
                <c:pt idx="59">
                  <c:v>1480.3000637339446</c:v>
                </c:pt>
              </c:numCache>
            </c:numRef>
          </c:yVal>
          <c:smooth val="1"/>
        </c:ser>
        <c:axId val="9046888"/>
        <c:axId val="14313129"/>
      </c:scatterChart>
      <c:valAx>
        <c:axId val="9046888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EPI; DOE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313129"/>
        <c:crosses val="autoZero"/>
        <c:crossBetween val="midCat"/>
        <c:dispUnits/>
      </c:valAx>
      <c:valAx>
        <c:axId val="143131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Million Metric Tons of Carbon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0468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Energy-Related Carbon Dioxide Emissions by 
Fuel Type, 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Coal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 Emissions by Fuel Type'!$A$6:$A$65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'C Emissions by Fuel Type'!$B$6:$B$65</c:f>
              <c:numCache>
                <c:ptCount val="60"/>
                <c:pt idx="0">
                  <c:v>306.4568132384523</c:v>
                </c:pt>
                <c:pt idx="1">
                  <c:v>310.9262312963729</c:v>
                </c:pt>
                <c:pt idx="2">
                  <c:v>280.3660738081317</c:v>
                </c:pt>
                <c:pt idx="3">
                  <c:v>281.662052560413</c:v>
                </c:pt>
                <c:pt idx="4">
                  <c:v>240.900107802079</c:v>
                </c:pt>
                <c:pt idx="5">
                  <c:v>276.9040155652577</c:v>
                </c:pt>
                <c:pt idx="6">
                  <c:v>281.26944446904787</c:v>
                </c:pt>
                <c:pt idx="7">
                  <c:v>268.09297638817503</c:v>
                </c:pt>
                <c:pt idx="8">
                  <c:v>236.5284622902562</c:v>
                </c:pt>
                <c:pt idx="9">
                  <c:v>236.48312829766508</c:v>
                </c:pt>
                <c:pt idx="10">
                  <c:v>244.22255302446615</c:v>
                </c:pt>
                <c:pt idx="11">
                  <c:v>238.96673187498698</c:v>
                </c:pt>
                <c:pt idx="12">
                  <c:v>246.13196596592636</c:v>
                </c:pt>
                <c:pt idx="13">
                  <c:v>258.79042879127115</c:v>
                </c:pt>
                <c:pt idx="14">
                  <c:v>272.41650751508774</c:v>
                </c:pt>
                <c:pt idx="15">
                  <c:v>287.4557935344317</c:v>
                </c:pt>
                <c:pt idx="16">
                  <c:v>301.33073705916075</c:v>
                </c:pt>
                <c:pt idx="17">
                  <c:v>296.1000268908139</c:v>
                </c:pt>
                <c:pt idx="18">
                  <c:v>306.7517950356901</c:v>
                </c:pt>
                <c:pt idx="19">
                  <c:v>307.53080880907106</c:v>
                </c:pt>
                <c:pt idx="20">
                  <c:v>304.1498592278534</c:v>
                </c:pt>
                <c:pt idx="21">
                  <c:v>288.6837349376097</c:v>
                </c:pt>
                <c:pt idx="22">
                  <c:v>301.56760507490776</c:v>
                </c:pt>
                <c:pt idx="23">
                  <c:v>323.4969469445712</c:v>
                </c:pt>
                <c:pt idx="24">
                  <c:v>317.4689930992484</c:v>
                </c:pt>
                <c:pt idx="25">
                  <c:v>316.7407459109005</c:v>
                </c:pt>
                <c:pt idx="26">
                  <c:v>339.7204348722788</c:v>
                </c:pt>
                <c:pt idx="27">
                  <c:v>348.69605397245755</c:v>
                </c:pt>
                <c:pt idx="28">
                  <c:v>348.09836973912263</c:v>
                </c:pt>
                <c:pt idx="29">
                  <c:v>378.38150073972</c:v>
                </c:pt>
                <c:pt idx="30">
                  <c:v>392.18103049568344</c:v>
                </c:pt>
                <c:pt idx="31">
                  <c:v>404.396463600036</c:v>
                </c:pt>
                <c:pt idx="32">
                  <c:v>390.38624297177864</c:v>
                </c:pt>
                <c:pt idx="33">
                  <c:v>405.51669247480805</c:v>
                </c:pt>
                <c:pt idx="34">
                  <c:v>435.9159754727437</c:v>
                </c:pt>
                <c:pt idx="35">
                  <c:v>446.8681385220833</c:v>
                </c:pt>
                <c:pt idx="36">
                  <c:v>440.9922431547371</c:v>
                </c:pt>
                <c:pt idx="37">
                  <c:v>460.3561890930367</c:v>
                </c:pt>
                <c:pt idx="38">
                  <c:v>482.37916162263804</c:v>
                </c:pt>
                <c:pt idx="39">
                  <c:v>484.05128562180096</c:v>
                </c:pt>
                <c:pt idx="40">
                  <c:v>489.97865358543896</c:v>
                </c:pt>
                <c:pt idx="41">
                  <c:v>485.77688375570614</c:v>
                </c:pt>
                <c:pt idx="42">
                  <c:v>489.931842112731</c:v>
                </c:pt>
                <c:pt idx="43">
                  <c:v>508.2043291233729</c:v>
                </c:pt>
                <c:pt idx="44">
                  <c:v>511.30522177160947</c:v>
                </c:pt>
                <c:pt idx="45">
                  <c:v>516.5866925621752</c:v>
                </c:pt>
                <c:pt idx="46">
                  <c:v>539.193913694611</c:v>
                </c:pt>
                <c:pt idx="47">
                  <c:v>552.6006345409868</c:v>
                </c:pt>
                <c:pt idx="48">
                  <c:v>558.2661108717434</c:v>
                </c:pt>
                <c:pt idx="49">
                  <c:v>558.4576830913076</c:v>
                </c:pt>
                <c:pt idx="50">
                  <c:v>584.0348202939582</c:v>
                </c:pt>
                <c:pt idx="51">
                  <c:v>568.4721204126979</c:v>
                </c:pt>
                <c:pt idx="52">
                  <c:v>571.1133819107188</c:v>
                </c:pt>
                <c:pt idx="53">
                  <c:v>581.2631240454639</c:v>
                </c:pt>
                <c:pt idx="54">
                  <c:v>588.4465423154265</c:v>
                </c:pt>
                <c:pt idx="55">
                  <c:v>589.4168618199941</c:v>
                </c:pt>
                <c:pt idx="56">
                  <c:v>583.5792979175656</c:v>
                </c:pt>
                <c:pt idx="57">
                  <c:v>589.7481824064404</c:v>
                </c:pt>
                <c:pt idx="58">
                  <c:v>581.0176869071781</c:v>
                </c:pt>
                <c:pt idx="59">
                  <c:v>520.229162167028</c:v>
                </c:pt>
              </c:numCache>
            </c:numRef>
          </c:yVal>
          <c:smooth val="1"/>
        </c:ser>
        <c:ser>
          <c:idx val="1"/>
          <c:order val="1"/>
          <c:tx>
            <c:v>Oil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 Emissions by Fuel Type'!$A$6:$A$65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'C Emissions by Fuel Type'!$C$6:$C$65</c:f>
              <c:numCache>
                <c:ptCount val="60"/>
                <c:pt idx="0">
                  <c:v>248.8541037073371</c:v>
                </c:pt>
                <c:pt idx="1">
                  <c:v>268.8145270795223</c:v>
                </c:pt>
                <c:pt idx="2">
                  <c:v>277.99051618960095</c:v>
                </c:pt>
                <c:pt idx="3">
                  <c:v>289.49838979036946</c:v>
                </c:pt>
                <c:pt idx="4">
                  <c:v>294.32011469422247</c:v>
                </c:pt>
                <c:pt idx="5">
                  <c:v>319.13471961838366</c:v>
                </c:pt>
                <c:pt idx="6">
                  <c:v>330.04699070955155</c:v>
                </c:pt>
                <c:pt idx="7">
                  <c:v>331.60937683705777</c:v>
                </c:pt>
                <c:pt idx="8">
                  <c:v>340.794688548413</c:v>
                </c:pt>
                <c:pt idx="9">
                  <c:v>355.07425724879874</c:v>
                </c:pt>
                <c:pt idx="10">
                  <c:v>365.36871360814223</c:v>
                </c:pt>
                <c:pt idx="11">
                  <c:v>370.5342893195064</c:v>
                </c:pt>
                <c:pt idx="12">
                  <c:v>384.82596707091795</c:v>
                </c:pt>
                <c:pt idx="13">
                  <c:v>394.3419515275928</c:v>
                </c:pt>
                <c:pt idx="14">
                  <c:v>404.8044184713794</c:v>
                </c:pt>
                <c:pt idx="15">
                  <c:v>422.2087308369749</c:v>
                </c:pt>
                <c:pt idx="16">
                  <c:v>442.01741185544137</c:v>
                </c:pt>
                <c:pt idx="17">
                  <c:v>459.2962579115557</c:v>
                </c:pt>
                <c:pt idx="18">
                  <c:v>488.71076081136886</c:v>
                </c:pt>
                <c:pt idx="19">
                  <c:v>513.5217176235583</c:v>
                </c:pt>
                <c:pt idx="20">
                  <c:v>535.497682976037</c:v>
                </c:pt>
                <c:pt idx="21">
                  <c:v>554.8870952681783</c:v>
                </c:pt>
                <c:pt idx="22">
                  <c:v>598.7030062990199</c:v>
                </c:pt>
                <c:pt idx="23">
                  <c:v>632.3987999777522</c:v>
                </c:pt>
                <c:pt idx="24">
                  <c:v>605.94370998236</c:v>
                </c:pt>
                <c:pt idx="25">
                  <c:v>595.3689366788947</c:v>
                </c:pt>
                <c:pt idx="26">
                  <c:v>639.1161646301405</c:v>
                </c:pt>
                <c:pt idx="27">
                  <c:v>673.9091102299436</c:v>
                </c:pt>
                <c:pt idx="28">
                  <c:v>686.6494558340188</c:v>
                </c:pt>
                <c:pt idx="29">
                  <c:v>664.1381658803114</c:v>
                </c:pt>
                <c:pt idx="30">
                  <c:v>617.2149935079207</c:v>
                </c:pt>
                <c:pt idx="31">
                  <c:v>578.4316624567298</c:v>
                </c:pt>
                <c:pt idx="32">
                  <c:v>546.3273688980497</c:v>
                </c:pt>
                <c:pt idx="33">
                  <c:v>538.6753886353581</c:v>
                </c:pt>
                <c:pt idx="34">
                  <c:v>558.6793451343207</c:v>
                </c:pt>
                <c:pt idx="35">
                  <c:v>553.9581289180132</c:v>
                </c:pt>
                <c:pt idx="36">
                  <c:v>579.2572348099965</c:v>
                </c:pt>
                <c:pt idx="37">
                  <c:v>588.285919159272</c:v>
                </c:pt>
                <c:pt idx="38">
                  <c:v>613.7204272373227</c:v>
                </c:pt>
                <c:pt idx="39">
                  <c:v>615.5582218395624</c:v>
                </c:pt>
                <c:pt idx="40">
                  <c:v>593.943260146274</c:v>
                </c:pt>
                <c:pt idx="41">
                  <c:v>579.1687785015271</c:v>
                </c:pt>
                <c:pt idx="42">
                  <c:v>590.8929753493637</c:v>
                </c:pt>
                <c:pt idx="43">
                  <c:v>594.5939084391105</c:v>
                </c:pt>
                <c:pt idx="44">
                  <c:v>606.1937501024855</c:v>
                </c:pt>
                <c:pt idx="45">
                  <c:v>601.5376963893539</c:v>
                </c:pt>
                <c:pt idx="46">
                  <c:v>623.8188045003234</c:v>
                </c:pt>
                <c:pt idx="47">
                  <c:v>629.8207684795427</c:v>
                </c:pt>
                <c:pt idx="48">
                  <c:v>641.5512465364477</c:v>
                </c:pt>
                <c:pt idx="49">
                  <c:v>658.2297372327344</c:v>
                </c:pt>
                <c:pt idx="50">
                  <c:v>670.3598825183979</c:v>
                </c:pt>
                <c:pt idx="51">
                  <c:v>673.3373215520173</c:v>
                </c:pt>
                <c:pt idx="52">
                  <c:v>673.1377810863598</c:v>
                </c:pt>
                <c:pt idx="53">
                  <c:v>685.2556841584583</c:v>
                </c:pt>
                <c:pt idx="54">
                  <c:v>710.0089319474171</c:v>
                </c:pt>
                <c:pt idx="55">
                  <c:v>714.5163655651943</c:v>
                </c:pt>
                <c:pt idx="56">
                  <c:v>708.0579587271438</c:v>
                </c:pt>
                <c:pt idx="57">
                  <c:v>703.6096110662994</c:v>
                </c:pt>
                <c:pt idx="58">
                  <c:v>658.090909090909</c:v>
                </c:pt>
                <c:pt idx="59">
                  <c:v>627.8593307641296</c:v>
                </c:pt>
              </c:numCache>
            </c:numRef>
          </c:yVal>
          <c:smooth val="1"/>
        </c:ser>
        <c:ser>
          <c:idx val="2"/>
          <c:order val="2"/>
          <c:tx>
            <c:v>NG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 Emissions by Fuel Type'!$A$6:$A$65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'C Emissions by Fuel Type'!$D$6:$D$65</c:f>
              <c:numCache>
                <c:ptCount val="60"/>
                <c:pt idx="0">
                  <c:v>86.91357387249998</c:v>
                </c:pt>
                <c:pt idx="1">
                  <c:v>101.7532317275</c:v>
                </c:pt>
                <c:pt idx="2">
                  <c:v>108.96213508249998</c:v>
                </c:pt>
                <c:pt idx="3">
                  <c:v>113.71335958249999</c:v>
                </c:pt>
                <c:pt idx="4">
                  <c:v>120.34635693749998</c:v>
                </c:pt>
                <c:pt idx="5">
                  <c:v>130.305931325</c:v>
                </c:pt>
                <c:pt idx="6">
                  <c:v>138.36861532499998</c:v>
                </c:pt>
                <c:pt idx="7">
                  <c:v>146.8682680025</c:v>
                </c:pt>
                <c:pt idx="8">
                  <c:v>154.08724971249998</c:v>
                </c:pt>
                <c:pt idx="9">
                  <c:v>168.77285271249997</c:v>
                </c:pt>
                <c:pt idx="10">
                  <c:v>178.32016184126127</c:v>
                </c:pt>
                <c:pt idx="11">
                  <c:v>184.15541339639333</c:v>
                </c:pt>
                <c:pt idx="12">
                  <c:v>195.64851144667952</c:v>
                </c:pt>
                <c:pt idx="13">
                  <c:v>205.45863227156025</c:v>
                </c:pt>
                <c:pt idx="14">
                  <c:v>217.99303045324262</c:v>
                </c:pt>
                <c:pt idx="15">
                  <c:v>224.8588421908298</c:v>
                </c:pt>
                <c:pt idx="16">
                  <c:v>242.36938556980283</c:v>
                </c:pt>
                <c:pt idx="17">
                  <c:v>256.0992278247961</c:v>
                </c:pt>
                <c:pt idx="18">
                  <c:v>273.7700869577711</c:v>
                </c:pt>
                <c:pt idx="19">
                  <c:v>294.50557118708446</c:v>
                </c:pt>
                <c:pt idx="20">
                  <c:v>309.31573475927075</c:v>
                </c:pt>
                <c:pt idx="21">
                  <c:v>318.8868506563393</c:v>
                </c:pt>
                <c:pt idx="22">
                  <c:v>323.44455270448196</c:v>
                </c:pt>
                <c:pt idx="23">
                  <c:v>322.0091553001345</c:v>
                </c:pt>
                <c:pt idx="24">
                  <c:v>309.6799246997429</c:v>
                </c:pt>
                <c:pt idx="25">
                  <c:v>284.90832933969267</c:v>
                </c:pt>
                <c:pt idx="26">
                  <c:v>290.6535681288536</c:v>
                </c:pt>
                <c:pt idx="27">
                  <c:v>284.80556720230373</c:v>
                </c:pt>
                <c:pt idx="28">
                  <c:v>286.2018411369882</c:v>
                </c:pt>
                <c:pt idx="29">
                  <c:v>295.1339975151065</c:v>
                </c:pt>
                <c:pt idx="30">
                  <c:v>292.24610399853617</c:v>
                </c:pt>
                <c:pt idx="31">
                  <c:v>285.43121808203955</c:v>
                </c:pt>
                <c:pt idx="32">
                  <c:v>265.15225731041687</c:v>
                </c:pt>
                <c:pt idx="33">
                  <c:v>247.8595172735143</c:v>
                </c:pt>
                <c:pt idx="34">
                  <c:v>264.3396323037824</c:v>
                </c:pt>
                <c:pt idx="35">
                  <c:v>254.87086147017058</c:v>
                </c:pt>
                <c:pt idx="36">
                  <c:v>238.3584845438707</c:v>
                </c:pt>
                <c:pt idx="37">
                  <c:v>252.88918435484655</c:v>
                </c:pt>
                <c:pt idx="38">
                  <c:v>264.3662106348747</c:v>
                </c:pt>
                <c:pt idx="39">
                  <c:v>281.147884752565</c:v>
                </c:pt>
                <c:pt idx="40">
                  <c:v>279.8428750325099</c:v>
                </c:pt>
                <c:pt idx="41">
                  <c:v>285.7022187697279</c:v>
                </c:pt>
                <c:pt idx="42">
                  <c:v>296.1842959016002</c:v>
                </c:pt>
                <c:pt idx="43">
                  <c:v>303.1353590489393</c:v>
                </c:pt>
                <c:pt idx="44">
                  <c:v>309.4641675133591</c:v>
                </c:pt>
                <c:pt idx="45">
                  <c:v>323.462548042192</c:v>
                </c:pt>
                <c:pt idx="46">
                  <c:v>329.6853515904598</c:v>
                </c:pt>
                <c:pt idx="47">
                  <c:v>332.54194912136603</c:v>
                </c:pt>
                <c:pt idx="48">
                  <c:v>325.313780313424</c:v>
                </c:pt>
                <c:pt idx="49">
                  <c:v>325.3227433028578</c:v>
                </c:pt>
                <c:pt idx="50">
                  <c:v>336.61893261242994</c:v>
                </c:pt>
                <c:pt idx="51">
                  <c:v>323.20676522453937</c:v>
                </c:pt>
                <c:pt idx="52">
                  <c:v>338.66055958917326</c:v>
                </c:pt>
                <c:pt idx="53">
                  <c:v>329.65228080704435</c:v>
                </c:pt>
                <c:pt idx="54">
                  <c:v>324.7249799339982</c:v>
                </c:pt>
                <c:pt idx="55">
                  <c:v>322.52718018782997</c:v>
                </c:pt>
                <c:pt idx="56">
                  <c:v>316.0670070331554</c:v>
                </c:pt>
                <c:pt idx="57">
                  <c:v>337.3711875360384</c:v>
                </c:pt>
                <c:pt idx="58">
                  <c:v>340.0691461362361</c:v>
                </c:pt>
                <c:pt idx="59">
                  <c:v>328.93884353005984</c:v>
                </c:pt>
              </c:numCache>
            </c:numRef>
          </c:yVal>
          <c:smooth val="1"/>
        </c:ser>
        <c:axId val="61709298"/>
        <c:axId val="18512771"/>
      </c:scatterChart>
      <c:valAx>
        <c:axId val="61709298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EPI; DOE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512771"/>
        <c:crosses val="autoZero"/>
        <c:crossBetween val="midCat"/>
        <c:dispUnits/>
      </c:valAx>
      <c:valAx>
        <c:axId val="185127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Million Metric Tons of Carbon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7092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Energy-Related Carbon Dioxide Emissions 
from Coal, 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Coal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 Emissions by Fuel Type'!$A$6:$A$65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'C Emissions by Fuel Type'!$B$6:$B$65</c:f>
              <c:numCache>
                <c:ptCount val="60"/>
                <c:pt idx="0">
                  <c:v>306.4568132384523</c:v>
                </c:pt>
                <c:pt idx="1">
                  <c:v>310.9262312963729</c:v>
                </c:pt>
                <c:pt idx="2">
                  <c:v>280.3660738081317</c:v>
                </c:pt>
                <c:pt idx="3">
                  <c:v>281.662052560413</c:v>
                </c:pt>
                <c:pt idx="4">
                  <c:v>240.900107802079</c:v>
                </c:pt>
                <c:pt idx="5">
                  <c:v>276.9040155652577</c:v>
                </c:pt>
                <c:pt idx="6">
                  <c:v>281.26944446904787</c:v>
                </c:pt>
                <c:pt idx="7">
                  <c:v>268.09297638817503</c:v>
                </c:pt>
                <c:pt idx="8">
                  <c:v>236.5284622902562</c:v>
                </c:pt>
                <c:pt idx="9">
                  <c:v>236.48312829766508</c:v>
                </c:pt>
                <c:pt idx="10">
                  <c:v>244.22255302446615</c:v>
                </c:pt>
                <c:pt idx="11">
                  <c:v>238.96673187498698</c:v>
                </c:pt>
                <c:pt idx="12">
                  <c:v>246.13196596592636</c:v>
                </c:pt>
                <c:pt idx="13">
                  <c:v>258.79042879127115</c:v>
                </c:pt>
                <c:pt idx="14">
                  <c:v>272.41650751508774</c:v>
                </c:pt>
                <c:pt idx="15">
                  <c:v>287.4557935344317</c:v>
                </c:pt>
                <c:pt idx="16">
                  <c:v>301.33073705916075</c:v>
                </c:pt>
                <c:pt idx="17">
                  <c:v>296.1000268908139</c:v>
                </c:pt>
                <c:pt idx="18">
                  <c:v>306.7517950356901</c:v>
                </c:pt>
                <c:pt idx="19">
                  <c:v>307.53080880907106</c:v>
                </c:pt>
                <c:pt idx="20">
                  <c:v>304.1498592278534</c:v>
                </c:pt>
                <c:pt idx="21">
                  <c:v>288.6837349376097</c:v>
                </c:pt>
                <c:pt idx="22">
                  <c:v>301.56760507490776</c:v>
                </c:pt>
                <c:pt idx="23">
                  <c:v>323.4969469445712</c:v>
                </c:pt>
                <c:pt idx="24">
                  <c:v>317.4689930992484</c:v>
                </c:pt>
                <c:pt idx="25">
                  <c:v>316.7407459109005</c:v>
                </c:pt>
                <c:pt idx="26">
                  <c:v>339.7204348722788</c:v>
                </c:pt>
                <c:pt idx="27">
                  <c:v>348.69605397245755</c:v>
                </c:pt>
                <c:pt idx="28">
                  <c:v>348.09836973912263</c:v>
                </c:pt>
                <c:pt idx="29">
                  <c:v>378.38150073972</c:v>
                </c:pt>
                <c:pt idx="30">
                  <c:v>392.18103049568344</c:v>
                </c:pt>
                <c:pt idx="31">
                  <c:v>404.396463600036</c:v>
                </c:pt>
                <c:pt idx="32">
                  <c:v>390.38624297177864</c:v>
                </c:pt>
                <c:pt idx="33">
                  <c:v>405.51669247480805</c:v>
                </c:pt>
                <c:pt idx="34">
                  <c:v>435.9159754727437</c:v>
                </c:pt>
                <c:pt idx="35">
                  <c:v>446.8681385220833</c:v>
                </c:pt>
                <c:pt idx="36">
                  <c:v>440.9922431547371</c:v>
                </c:pt>
                <c:pt idx="37">
                  <c:v>460.3561890930367</c:v>
                </c:pt>
                <c:pt idx="38">
                  <c:v>482.37916162263804</c:v>
                </c:pt>
                <c:pt idx="39">
                  <c:v>484.05128562180096</c:v>
                </c:pt>
                <c:pt idx="40">
                  <c:v>489.97865358543896</c:v>
                </c:pt>
                <c:pt idx="41">
                  <c:v>485.77688375570614</c:v>
                </c:pt>
                <c:pt idx="42">
                  <c:v>489.931842112731</c:v>
                </c:pt>
                <c:pt idx="43">
                  <c:v>508.2043291233729</c:v>
                </c:pt>
                <c:pt idx="44">
                  <c:v>511.30522177160947</c:v>
                </c:pt>
                <c:pt idx="45">
                  <c:v>516.5866925621752</c:v>
                </c:pt>
                <c:pt idx="46">
                  <c:v>539.193913694611</c:v>
                </c:pt>
                <c:pt idx="47">
                  <c:v>552.6006345409868</c:v>
                </c:pt>
                <c:pt idx="48">
                  <c:v>558.2661108717434</c:v>
                </c:pt>
                <c:pt idx="49">
                  <c:v>558.4576830913076</c:v>
                </c:pt>
                <c:pt idx="50">
                  <c:v>584.0348202939582</c:v>
                </c:pt>
                <c:pt idx="51">
                  <c:v>568.4721204126979</c:v>
                </c:pt>
                <c:pt idx="52">
                  <c:v>571.1133819107188</c:v>
                </c:pt>
                <c:pt idx="53">
                  <c:v>581.2631240454639</c:v>
                </c:pt>
                <c:pt idx="54">
                  <c:v>588.4465423154265</c:v>
                </c:pt>
                <c:pt idx="55">
                  <c:v>589.4168618199941</c:v>
                </c:pt>
                <c:pt idx="56">
                  <c:v>583.5792979175656</c:v>
                </c:pt>
                <c:pt idx="57">
                  <c:v>589.7481824064404</c:v>
                </c:pt>
                <c:pt idx="58">
                  <c:v>581.0176869071781</c:v>
                </c:pt>
                <c:pt idx="59">
                  <c:v>520.229162167028</c:v>
                </c:pt>
              </c:numCache>
            </c:numRef>
          </c:yVal>
          <c:smooth val="1"/>
        </c:ser>
        <c:axId val="32397212"/>
        <c:axId val="23139453"/>
      </c:scatterChart>
      <c:valAx>
        <c:axId val="32397212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EPI; DOE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139453"/>
        <c:crosses val="autoZero"/>
        <c:crossBetween val="midCat"/>
        <c:dispUnits/>
      </c:valAx>
      <c:valAx>
        <c:axId val="231394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Million Metric Tons of Carbon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3972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Energy-Related Carbon Dioxide Emissions from Oil, 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Oil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 Emissions by Fuel Type'!$A$6:$A$65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'C Emissions by Fuel Type'!$C$6:$C$65</c:f>
              <c:numCache>
                <c:ptCount val="60"/>
                <c:pt idx="0">
                  <c:v>248.8541037073371</c:v>
                </c:pt>
                <c:pt idx="1">
                  <c:v>268.8145270795223</c:v>
                </c:pt>
                <c:pt idx="2">
                  <c:v>277.99051618960095</c:v>
                </c:pt>
                <c:pt idx="3">
                  <c:v>289.49838979036946</c:v>
                </c:pt>
                <c:pt idx="4">
                  <c:v>294.32011469422247</c:v>
                </c:pt>
                <c:pt idx="5">
                  <c:v>319.13471961838366</c:v>
                </c:pt>
                <c:pt idx="6">
                  <c:v>330.04699070955155</c:v>
                </c:pt>
                <c:pt idx="7">
                  <c:v>331.60937683705777</c:v>
                </c:pt>
                <c:pt idx="8">
                  <c:v>340.794688548413</c:v>
                </c:pt>
                <c:pt idx="9">
                  <c:v>355.07425724879874</c:v>
                </c:pt>
                <c:pt idx="10">
                  <c:v>365.36871360814223</c:v>
                </c:pt>
                <c:pt idx="11">
                  <c:v>370.5342893195064</c:v>
                </c:pt>
                <c:pt idx="12">
                  <c:v>384.82596707091795</c:v>
                </c:pt>
                <c:pt idx="13">
                  <c:v>394.3419515275928</c:v>
                </c:pt>
                <c:pt idx="14">
                  <c:v>404.8044184713794</c:v>
                </c:pt>
                <c:pt idx="15">
                  <c:v>422.2087308369749</c:v>
                </c:pt>
                <c:pt idx="16">
                  <c:v>442.01741185544137</c:v>
                </c:pt>
                <c:pt idx="17">
                  <c:v>459.2962579115557</c:v>
                </c:pt>
                <c:pt idx="18">
                  <c:v>488.71076081136886</c:v>
                </c:pt>
                <c:pt idx="19">
                  <c:v>513.5217176235583</c:v>
                </c:pt>
                <c:pt idx="20">
                  <c:v>535.497682976037</c:v>
                </c:pt>
                <c:pt idx="21">
                  <c:v>554.8870952681783</c:v>
                </c:pt>
                <c:pt idx="22">
                  <c:v>598.7030062990199</c:v>
                </c:pt>
                <c:pt idx="23">
                  <c:v>632.3987999777522</c:v>
                </c:pt>
                <c:pt idx="24">
                  <c:v>605.94370998236</c:v>
                </c:pt>
                <c:pt idx="25">
                  <c:v>595.3689366788947</c:v>
                </c:pt>
                <c:pt idx="26">
                  <c:v>639.1161646301405</c:v>
                </c:pt>
                <c:pt idx="27">
                  <c:v>673.9091102299436</c:v>
                </c:pt>
                <c:pt idx="28">
                  <c:v>686.6494558340188</c:v>
                </c:pt>
                <c:pt idx="29">
                  <c:v>664.1381658803114</c:v>
                </c:pt>
                <c:pt idx="30">
                  <c:v>617.2149935079207</c:v>
                </c:pt>
                <c:pt idx="31">
                  <c:v>578.4316624567298</c:v>
                </c:pt>
                <c:pt idx="32">
                  <c:v>546.3273688980497</c:v>
                </c:pt>
                <c:pt idx="33">
                  <c:v>538.6753886353581</c:v>
                </c:pt>
                <c:pt idx="34">
                  <c:v>558.6793451343207</c:v>
                </c:pt>
                <c:pt idx="35">
                  <c:v>553.9581289180132</c:v>
                </c:pt>
                <c:pt idx="36">
                  <c:v>579.2572348099965</c:v>
                </c:pt>
                <c:pt idx="37">
                  <c:v>588.285919159272</c:v>
                </c:pt>
                <c:pt idx="38">
                  <c:v>613.7204272373227</c:v>
                </c:pt>
                <c:pt idx="39">
                  <c:v>615.5582218395624</c:v>
                </c:pt>
                <c:pt idx="40">
                  <c:v>593.943260146274</c:v>
                </c:pt>
                <c:pt idx="41">
                  <c:v>579.1687785015271</c:v>
                </c:pt>
                <c:pt idx="42">
                  <c:v>590.8929753493637</c:v>
                </c:pt>
                <c:pt idx="43">
                  <c:v>594.5939084391105</c:v>
                </c:pt>
                <c:pt idx="44">
                  <c:v>606.1937501024855</c:v>
                </c:pt>
                <c:pt idx="45">
                  <c:v>601.5376963893539</c:v>
                </c:pt>
                <c:pt idx="46">
                  <c:v>623.8188045003234</c:v>
                </c:pt>
                <c:pt idx="47">
                  <c:v>629.8207684795427</c:v>
                </c:pt>
                <c:pt idx="48">
                  <c:v>641.5512465364477</c:v>
                </c:pt>
                <c:pt idx="49">
                  <c:v>658.2297372327344</c:v>
                </c:pt>
                <c:pt idx="50">
                  <c:v>670.3598825183979</c:v>
                </c:pt>
                <c:pt idx="51">
                  <c:v>673.3373215520173</c:v>
                </c:pt>
                <c:pt idx="52">
                  <c:v>673.1377810863598</c:v>
                </c:pt>
                <c:pt idx="53">
                  <c:v>685.2556841584583</c:v>
                </c:pt>
                <c:pt idx="54">
                  <c:v>710.0089319474171</c:v>
                </c:pt>
                <c:pt idx="55">
                  <c:v>714.5163655651943</c:v>
                </c:pt>
                <c:pt idx="56">
                  <c:v>708.0579587271438</c:v>
                </c:pt>
                <c:pt idx="57">
                  <c:v>703.6096110662994</c:v>
                </c:pt>
                <c:pt idx="58">
                  <c:v>658.090909090909</c:v>
                </c:pt>
                <c:pt idx="59">
                  <c:v>627.8593307641296</c:v>
                </c:pt>
              </c:numCache>
            </c:numRef>
          </c:yVal>
          <c:smooth val="1"/>
        </c:ser>
        <c:axId val="6928486"/>
        <c:axId val="62356375"/>
      </c:scatterChart>
      <c:valAx>
        <c:axId val="6928486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EPI; DOE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356375"/>
        <c:crosses val="autoZero"/>
        <c:crossBetween val="midCat"/>
        <c:dispUnits/>
      </c:valAx>
      <c:valAx>
        <c:axId val="623563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Million Metric Tons of Carbon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9284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Energy-Related Carbon Dioxide Emissions from Natural Gas, 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NG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 Emissions by Fuel Type'!$A$6:$A$65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'C Emissions by Fuel Type'!$D$6:$D$65</c:f>
              <c:numCache>
                <c:ptCount val="60"/>
                <c:pt idx="0">
                  <c:v>86.91357387249998</c:v>
                </c:pt>
                <c:pt idx="1">
                  <c:v>101.7532317275</c:v>
                </c:pt>
                <c:pt idx="2">
                  <c:v>108.96213508249998</c:v>
                </c:pt>
                <c:pt idx="3">
                  <c:v>113.71335958249999</c:v>
                </c:pt>
                <c:pt idx="4">
                  <c:v>120.34635693749998</c:v>
                </c:pt>
                <c:pt idx="5">
                  <c:v>130.305931325</c:v>
                </c:pt>
                <c:pt idx="6">
                  <c:v>138.36861532499998</c:v>
                </c:pt>
                <c:pt idx="7">
                  <c:v>146.8682680025</c:v>
                </c:pt>
                <c:pt idx="8">
                  <c:v>154.08724971249998</c:v>
                </c:pt>
                <c:pt idx="9">
                  <c:v>168.77285271249997</c:v>
                </c:pt>
                <c:pt idx="10">
                  <c:v>178.32016184126127</c:v>
                </c:pt>
                <c:pt idx="11">
                  <c:v>184.15541339639333</c:v>
                </c:pt>
                <c:pt idx="12">
                  <c:v>195.64851144667952</c:v>
                </c:pt>
                <c:pt idx="13">
                  <c:v>205.45863227156025</c:v>
                </c:pt>
                <c:pt idx="14">
                  <c:v>217.99303045324262</c:v>
                </c:pt>
                <c:pt idx="15">
                  <c:v>224.8588421908298</c:v>
                </c:pt>
                <c:pt idx="16">
                  <c:v>242.36938556980283</c:v>
                </c:pt>
                <c:pt idx="17">
                  <c:v>256.0992278247961</c:v>
                </c:pt>
                <c:pt idx="18">
                  <c:v>273.7700869577711</c:v>
                </c:pt>
                <c:pt idx="19">
                  <c:v>294.50557118708446</c:v>
                </c:pt>
                <c:pt idx="20">
                  <c:v>309.31573475927075</c:v>
                </c:pt>
                <c:pt idx="21">
                  <c:v>318.8868506563393</c:v>
                </c:pt>
                <c:pt idx="22">
                  <c:v>323.44455270448196</c:v>
                </c:pt>
                <c:pt idx="23">
                  <c:v>322.0091553001345</c:v>
                </c:pt>
                <c:pt idx="24">
                  <c:v>309.6799246997429</c:v>
                </c:pt>
                <c:pt idx="25">
                  <c:v>284.90832933969267</c:v>
                </c:pt>
                <c:pt idx="26">
                  <c:v>290.6535681288536</c:v>
                </c:pt>
                <c:pt idx="27">
                  <c:v>284.80556720230373</c:v>
                </c:pt>
                <c:pt idx="28">
                  <c:v>286.2018411369882</c:v>
                </c:pt>
                <c:pt idx="29">
                  <c:v>295.1339975151065</c:v>
                </c:pt>
                <c:pt idx="30">
                  <c:v>292.24610399853617</c:v>
                </c:pt>
                <c:pt idx="31">
                  <c:v>285.43121808203955</c:v>
                </c:pt>
                <c:pt idx="32">
                  <c:v>265.15225731041687</c:v>
                </c:pt>
                <c:pt idx="33">
                  <c:v>247.8595172735143</c:v>
                </c:pt>
                <c:pt idx="34">
                  <c:v>264.3396323037824</c:v>
                </c:pt>
                <c:pt idx="35">
                  <c:v>254.87086147017058</c:v>
                </c:pt>
                <c:pt idx="36">
                  <c:v>238.3584845438707</c:v>
                </c:pt>
                <c:pt idx="37">
                  <c:v>252.88918435484655</c:v>
                </c:pt>
                <c:pt idx="38">
                  <c:v>264.3662106348747</c:v>
                </c:pt>
                <c:pt idx="39">
                  <c:v>281.147884752565</c:v>
                </c:pt>
                <c:pt idx="40">
                  <c:v>279.8428750325099</c:v>
                </c:pt>
                <c:pt idx="41">
                  <c:v>285.7022187697279</c:v>
                </c:pt>
                <c:pt idx="42">
                  <c:v>296.1842959016002</c:v>
                </c:pt>
                <c:pt idx="43">
                  <c:v>303.1353590489393</c:v>
                </c:pt>
                <c:pt idx="44">
                  <c:v>309.4641675133591</c:v>
                </c:pt>
                <c:pt idx="45">
                  <c:v>323.462548042192</c:v>
                </c:pt>
                <c:pt idx="46">
                  <c:v>329.6853515904598</c:v>
                </c:pt>
                <c:pt idx="47">
                  <c:v>332.54194912136603</c:v>
                </c:pt>
                <c:pt idx="48">
                  <c:v>325.313780313424</c:v>
                </c:pt>
                <c:pt idx="49">
                  <c:v>325.3227433028578</c:v>
                </c:pt>
                <c:pt idx="50">
                  <c:v>336.61893261242994</c:v>
                </c:pt>
                <c:pt idx="51">
                  <c:v>323.20676522453937</c:v>
                </c:pt>
                <c:pt idx="52">
                  <c:v>338.66055958917326</c:v>
                </c:pt>
                <c:pt idx="53">
                  <c:v>329.65228080704435</c:v>
                </c:pt>
                <c:pt idx="54">
                  <c:v>324.7249799339982</c:v>
                </c:pt>
                <c:pt idx="55">
                  <c:v>322.52718018782997</c:v>
                </c:pt>
                <c:pt idx="56">
                  <c:v>316.0670070331554</c:v>
                </c:pt>
                <c:pt idx="57">
                  <c:v>337.3711875360384</c:v>
                </c:pt>
                <c:pt idx="58">
                  <c:v>340.0691461362361</c:v>
                </c:pt>
                <c:pt idx="59">
                  <c:v>328.93884353005984</c:v>
                </c:pt>
              </c:numCache>
            </c:numRef>
          </c:yVal>
          <c:smooth val="1"/>
        </c:ser>
        <c:axId val="24336464"/>
        <c:axId val="17701585"/>
      </c:scatterChart>
      <c:valAx>
        <c:axId val="24336464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EPI; DOE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701585"/>
        <c:crosses val="autoZero"/>
        <c:crossBetween val="midCat"/>
        <c:dispUnits/>
      </c:valAx>
      <c:valAx>
        <c:axId val="177015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Million Metric Tons of Carbon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3364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</cdr:x>
      <cdr:y>0.217</cdr:y>
    </cdr:from>
    <cdr:to>
      <cdr:x>0.89925</cdr:x>
      <cdr:y>0.24975</cdr:y>
    </cdr:to>
    <cdr:sp>
      <cdr:nvSpPr>
        <cdr:cNvPr id="1" name="TextBox 1"/>
        <cdr:cNvSpPr txBox="1">
          <a:spLocks noChangeArrowheads="1"/>
        </cdr:cNvSpPr>
      </cdr:nvSpPr>
      <cdr:spPr>
        <a:xfrm>
          <a:off x="4981575" y="1085850"/>
          <a:ext cx="3524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Oil</a:t>
          </a:r>
        </a:p>
      </cdr:txBody>
    </cdr:sp>
  </cdr:relSizeAnchor>
  <cdr:relSizeAnchor xmlns:cdr="http://schemas.openxmlformats.org/drawingml/2006/chartDrawing">
    <cdr:from>
      <cdr:x>0.829</cdr:x>
      <cdr:y>0.39825</cdr:y>
    </cdr:from>
    <cdr:to>
      <cdr:x>0.9205</cdr:x>
      <cdr:y>0.44275</cdr:y>
    </cdr:to>
    <cdr:sp>
      <cdr:nvSpPr>
        <cdr:cNvPr id="2" name="TextBox 2"/>
        <cdr:cNvSpPr txBox="1">
          <a:spLocks noChangeArrowheads="1"/>
        </cdr:cNvSpPr>
      </cdr:nvSpPr>
      <cdr:spPr>
        <a:xfrm>
          <a:off x="4914900" y="1990725"/>
          <a:ext cx="5429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Coal</a:t>
          </a:r>
        </a:p>
      </cdr:txBody>
    </cdr:sp>
  </cdr:relSizeAnchor>
  <cdr:relSizeAnchor xmlns:cdr="http://schemas.openxmlformats.org/drawingml/2006/chartDrawing">
    <cdr:from>
      <cdr:x>0.76975</cdr:x>
      <cdr:y>0.549</cdr:y>
    </cdr:from>
    <cdr:to>
      <cdr:x>0.9205</cdr:x>
      <cdr:y>0.58175</cdr:y>
    </cdr:to>
    <cdr:sp>
      <cdr:nvSpPr>
        <cdr:cNvPr id="3" name="TextBox 3"/>
        <cdr:cNvSpPr txBox="1">
          <a:spLocks noChangeArrowheads="1"/>
        </cdr:cNvSpPr>
      </cdr:nvSpPr>
      <cdr:spPr>
        <a:xfrm>
          <a:off x="4562475" y="2752725"/>
          <a:ext cx="8953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Natural Gas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Energy\EIA%20Short%20Term%20Energy%20Outlook%20-%20Full%20Data%20(Oct%20200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es"/>
      <sheetName val="Contents"/>
      <sheetName val="1tab"/>
      <sheetName val="2tab"/>
      <sheetName val="3atab"/>
      <sheetName val="3btab"/>
      <sheetName val="3ctab"/>
      <sheetName val="3dtab"/>
      <sheetName val="4atab"/>
      <sheetName val="4btab"/>
      <sheetName val="4ctab"/>
      <sheetName val="4dtab"/>
      <sheetName val="4etab"/>
      <sheetName val="5atab"/>
      <sheetName val="5btab"/>
      <sheetName val="5ctab"/>
      <sheetName val="6tab"/>
      <sheetName val="7atab"/>
      <sheetName val="7btab"/>
      <sheetName val="7ctab"/>
      <sheetName val="7dtab"/>
      <sheetName val="7etab"/>
      <sheetName val="8tab"/>
      <sheetName val="9atab"/>
      <sheetName val="WORKING"/>
      <sheetName val="9btab"/>
      <sheetName val="9cta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6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57421875" style="27" customWidth="1"/>
    <col min="2" max="4" width="12.28125" style="0" customWidth="1"/>
    <col min="5" max="6" width="9.8515625" style="0" customWidth="1"/>
    <col min="7" max="7" width="10.140625" style="0" customWidth="1"/>
    <col min="8" max="10" width="11.28125" style="0" customWidth="1"/>
    <col min="11" max="11" width="11.8515625" style="0" customWidth="1"/>
  </cols>
  <sheetData>
    <row r="1" spans="1:14" ht="12.75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</row>
    <row r="2" spans="1:14" ht="12.7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</row>
    <row r="3" spans="1:14" ht="12.75">
      <c r="A3" s="4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5" t="s">
        <v>6</v>
      </c>
      <c r="G3" s="7"/>
      <c r="H3" s="7"/>
      <c r="I3" s="7"/>
      <c r="J3" s="7"/>
      <c r="K3" s="7"/>
      <c r="L3" s="3"/>
      <c r="M3" s="3"/>
      <c r="N3" s="3"/>
    </row>
    <row r="4" spans="1:14" ht="12.75">
      <c r="A4" s="8"/>
      <c r="B4" s="9" t="s">
        <v>7</v>
      </c>
      <c r="C4" s="9"/>
      <c r="D4" s="9"/>
      <c r="E4" s="9"/>
      <c r="F4" s="9"/>
      <c r="G4" s="7"/>
      <c r="H4" s="10"/>
      <c r="I4" s="7"/>
      <c r="J4" s="7"/>
      <c r="K4" s="7"/>
      <c r="L4" s="3"/>
      <c r="M4" s="3"/>
      <c r="N4" s="3"/>
    </row>
    <row r="5" spans="1:14" ht="12.75">
      <c r="A5" s="8"/>
      <c r="B5" s="11"/>
      <c r="C5" s="11"/>
      <c r="D5" s="11"/>
      <c r="E5" s="12"/>
      <c r="F5" s="11"/>
      <c r="G5" s="7"/>
      <c r="H5" s="7"/>
      <c r="I5" s="7"/>
      <c r="J5" s="7"/>
      <c r="K5" s="7"/>
      <c r="L5" s="3"/>
      <c r="M5" s="3"/>
      <c r="N5" s="3"/>
    </row>
    <row r="6" spans="1:14" ht="12.75">
      <c r="A6" s="13">
        <v>1950</v>
      </c>
      <c r="B6" s="14">
        <v>306.4568132384523</v>
      </c>
      <c r="C6" s="14">
        <v>248.8541037073371</v>
      </c>
      <c r="D6" s="14">
        <v>86.91357387249998</v>
      </c>
      <c r="E6" s="15">
        <v>0</v>
      </c>
      <c r="F6" s="14">
        <v>642.2244908182894</v>
      </c>
      <c r="G6" s="7"/>
      <c r="H6" s="7"/>
      <c r="I6" s="7"/>
      <c r="J6" s="7"/>
      <c r="K6" s="7"/>
      <c r="L6" s="3"/>
      <c r="M6" s="3"/>
      <c r="N6" s="3"/>
    </row>
    <row r="7" spans="1:14" ht="12.75">
      <c r="A7" s="13">
        <v>1951</v>
      </c>
      <c r="B7" s="14">
        <v>310.9262312963729</v>
      </c>
      <c r="C7" s="14">
        <v>268.8145270795223</v>
      </c>
      <c r="D7" s="14">
        <v>101.7532317275</v>
      </c>
      <c r="E7" s="15">
        <v>0</v>
      </c>
      <c r="F7" s="14">
        <v>681.4939901033953</v>
      </c>
      <c r="G7" s="7"/>
      <c r="H7" s="7"/>
      <c r="I7" s="7"/>
      <c r="J7" s="7"/>
      <c r="K7" s="7"/>
      <c r="L7" s="3"/>
      <c r="M7" s="3"/>
      <c r="N7" s="3"/>
    </row>
    <row r="8" spans="1:14" ht="12.75">
      <c r="A8" s="13">
        <v>1952</v>
      </c>
      <c r="B8" s="14">
        <v>280.3660738081317</v>
      </c>
      <c r="C8" s="14">
        <v>277.99051618960095</v>
      </c>
      <c r="D8" s="14">
        <v>108.96213508249998</v>
      </c>
      <c r="E8" s="15">
        <v>0</v>
      </c>
      <c r="F8" s="14">
        <v>667.3187250802326</v>
      </c>
      <c r="G8" s="7"/>
      <c r="H8" s="7"/>
      <c r="I8" s="7"/>
      <c r="J8" s="7"/>
      <c r="K8" s="7"/>
      <c r="L8" s="3"/>
      <c r="M8" s="3"/>
      <c r="N8" s="3"/>
    </row>
    <row r="9" spans="1:14" ht="12.75">
      <c r="A9" s="13">
        <v>1953</v>
      </c>
      <c r="B9" s="14">
        <v>281.662052560413</v>
      </c>
      <c r="C9" s="14">
        <v>289.49838979036946</v>
      </c>
      <c r="D9" s="14">
        <v>113.71335958249999</v>
      </c>
      <c r="E9" s="15">
        <v>0</v>
      </c>
      <c r="F9" s="14">
        <v>684.8738019332824</v>
      </c>
      <c r="G9" s="7"/>
      <c r="H9" s="7"/>
      <c r="I9" s="7"/>
      <c r="J9" s="7"/>
      <c r="K9" s="7"/>
      <c r="L9" s="3"/>
      <c r="M9" s="3"/>
      <c r="N9" s="3"/>
    </row>
    <row r="10" spans="1:14" ht="12.75">
      <c r="A10" s="13">
        <v>1954</v>
      </c>
      <c r="B10" s="14">
        <v>240.900107802079</v>
      </c>
      <c r="C10" s="14">
        <v>294.32011469422247</v>
      </c>
      <c r="D10" s="14">
        <v>120.34635693749998</v>
      </c>
      <c r="E10" s="15">
        <v>0</v>
      </c>
      <c r="F10" s="14">
        <v>655.5665794338014</v>
      </c>
      <c r="G10" s="7"/>
      <c r="H10" s="7"/>
      <c r="I10" s="7"/>
      <c r="J10" s="7"/>
      <c r="K10" s="7"/>
      <c r="L10" s="3"/>
      <c r="M10" s="3"/>
      <c r="N10" s="3"/>
    </row>
    <row r="11" spans="1:14" ht="12.75">
      <c r="A11" s="13">
        <v>1955</v>
      </c>
      <c r="B11" s="14">
        <v>276.9040155652577</v>
      </c>
      <c r="C11" s="14">
        <v>319.13471961838366</v>
      </c>
      <c r="D11" s="14">
        <v>130.305931325</v>
      </c>
      <c r="E11" s="15">
        <v>0</v>
      </c>
      <c r="F11" s="14">
        <v>726.3446665086412</v>
      </c>
      <c r="G11" s="7"/>
      <c r="H11" s="7"/>
      <c r="I11" s="7"/>
      <c r="J11" s="7"/>
      <c r="K11" s="7"/>
      <c r="L11" s="3"/>
      <c r="M11" s="3"/>
      <c r="N11" s="3"/>
    </row>
    <row r="12" spans="1:14" ht="12.75">
      <c r="A12" s="13">
        <v>1956</v>
      </c>
      <c r="B12" s="14">
        <v>281.26944446904787</v>
      </c>
      <c r="C12" s="14">
        <v>330.04699070955155</v>
      </c>
      <c r="D12" s="14">
        <v>138.36861532499998</v>
      </c>
      <c r="E12" s="15">
        <v>0</v>
      </c>
      <c r="F12" s="14">
        <v>749.6850505035995</v>
      </c>
      <c r="G12" s="7"/>
      <c r="H12" s="7"/>
      <c r="I12" s="7"/>
      <c r="J12" s="7"/>
      <c r="K12" s="7"/>
      <c r="L12" s="3"/>
      <c r="M12" s="3"/>
      <c r="N12" s="3"/>
    </row>
    <row r="13" spans="1:14" ht="12.75">
      <c r="A13" s="13">
        <v>1957</v>
      </c>
      <c r="B13" s="14">
        <v>268.09297638817503</v>
      </c>
      <c r="C13" s="14">
        <v>331.60937683705777</v>
      </c>
      <c r="D13" s="14">
        <v>146.8682680025</v>
      </c>
      <c r="E13" s="15">
        <v>0</v>
      </c>
      <c r="F13" s="14">
        <v>746.5706212277328</v>
      </c>
      <c r="G13" s="7"/>
      <c r="H13" s="7"/>
      <c r="I13" s="7"/>
      <c r="J13" s="7"/>
      <c r="K13" s="7"/>
      <c r="L13" s="3"/>
      <c r="M13" s="3"/>
      <c r="N13" s="3"/>
    </row>
    <row r="14" spans="1:14" ht="12.75">
      <c r="A14" s="13">
        <v>1958</v>
      </c>
      <c r="B14" s="14">
        <v>236.5284622902562</v>
      </c>
      <c r="C14" s="14">
        <v>340.794688548413</v>
      </c>
      <c r="D14" s="14">
        <v>154.08724971249998</v>
      </c>
      <c r="E14" s="15">
        <v>0</v>
      </c>
      <c r="F14" s="14">
        <v>731.4104005511693</v>
      </c>
      <c r="G14" s="7"/>
      <c r="H14" s="7"/>
      <c r="I14" s="7"/>
      <c r="J14" s="7"/>
      <c r="K14" s="7"/>
      <c r="L14" s="3"/>
      <c r="M14" s="3"/>
      <c r="N14" s="3"/>
    </row>
    <row r="15" spans="1:14" ht="12.75">
      <c r="A15" s="13">
        <v>1959</v>
      </c>
      <c r="B15" s="14">
        <v>236.48312829766508</v>
      </c>
      <c r="C15" s="14">
        <v>355.07425724879874</v>
      </c>
      <c r="D15" s="14">
        <v>168.77285271249997</v>
      </c>
      <c r="E15" s="15">
        <v>0</v>
      </c>
      <c r="F15" s="14">
        <v>760.3302382589637</v>
      </c>
      <c r="G15" s="7"/>
      <c r="H15" s="7"/>
      <c r="I15" s="7"/>
      <c r="J15" s="7"/>
      <c r="K15" s="7"/>
      <c r="L15" s="3"/>
      <c r="M15" s="3"/>
      <c r="N15" s="3"/>
    </row>
    <row r="16" spans="1:14" ht="12.75">
      <c r="A16" s="13">
        <v>1960</v>
      </c>
      <c r="B16" s="14">
        <v>244.22255302446615</v>
      </c>
      <c r="C16" s="14">
        <v>365.36871360814223</v>
      </c>
      <c r="D16" s="14">
        <v>178.32016184126127</v>
      </c>
      <c r="E16" s="15">
        <v>0</v>
      </c>
      <c r="F16" s="14">
        <v>787.9114284738696</v>
      </c>
      <c r="G16" s="7"/>
      <c r="H16" s="7"/>
      <c r="I16" s="7"/>
      <c r="J16" s="7"/>
      <c r="K16" s="7"/>
      <c r="L16" s="3"/>
      <c r="M16" s="3"/>
      <c r="N16" s="3"/>
    </row>
    <row r="17" spans="1:14" ht="12.75">
      <c r="A17" s="13">
        <v>1961</v>
      </c>
      <c r="B17" s="14">
        <v>238.96673187498698</v>
      </c>
      <c r="C17" s="14">
        <v>370.5342893195064</v>
      </c>
      <c r="D17" s="14">
        <v>184.15541339639333</v>
      </c>
      <c r="E17" s="15">
        <v>0</v>
      </c>
      <c r="F17" s="14">
        <v>793.6564345908868</v>
      </c>
      <c r="G17" s="7"/>
      <c r="H17" s="7"/>
      <c r="I17" s="7"/>
      <c r="J17" s="7"/>
      <c r="K17" s="7"/>
      <c r="L17" s="3"/>
      <c r="M17" s="3"/>
      <c r="N17" s="3"/>
    </row>
    <row r="18" spans="1:14" ht="12.75">
      <c r="A18" s="13">
        <v>1962</v>
      </c>
      <c r="B18" s="14">
        <v>246.13196596592636</v>
      </c>
      <c r="C18" s="14">
        <v>384.82596707091795</v>
      </c>
      <c r="D18" s="14">
        <v>195.64851144667952</v>
      </c>
      <c r="E18" s="15">
        <v>0</v>
      </c>
      <c r="F18" s="14">
        <v>826.6064444835238</v>
      </c>
      <c r="G18" s="7"/>
      <c r="H18" s="7"/>
      <c r="I18" s="7"/>
      <c r="J18" s="7"/>
      <c r="K18" s="7"/>
      <c r="L18" s="3"/>
      <c r="M18" s="3"/>
      <c r="N18" s="3"/>
    </row>
    <row r="19" spans="1:14" ht="12.75">
      <c r="A19" s="13">
        <v>1963</v>
      </c>
      <c r="B19" s="14">
        <v>258.79042879127115</v>
      </c>
      <c r="C19" s="14">
        <v>394.3419515275928</v>
      </c>
      <c r="D19" s="14">
        <v>205.45863227156025</v>
      </c>
      <c r="E19" s="15">
        <v>0</v>
      </c>
      <c r="F19" s="14">
        <v>858.5910125904242</v>
      </c>
      <c r="G19" s="7"/>
      <c r="H19" s="7"/>
      <c r="I19" s="7"/>
      <c r="J19" s="7"/>
      <c r="K19" s="7"/>
      <c r="L19" s="3"/>
      <c r="M19" s="3"/>
      <c r="N19" s="3"/>
    </row>
    <row r="20" spans="1:14" ht="12.75">
      <c r="A20" s="13">
        <v>1964</v>
      </c>
      <c r="B20" s="14">
        <v>272.41650751508774</v>
      </c>
      <c r="C20" s="14">
        <v>404.8044184713794</v>
      </c>
      <c r="D20" s="14">
        <v>217.99303045324262</v>
      </c>
      <c r="E20" s="15">
        <v>0</v>
      </c>
      <c r="F20" s="14">
        <v>895.2139564397097</v>
      </c>
      <c r="G20" s="7"/>
      <c r="H20" s="7"/>
      <c r="I20" s="7"/>
      <c r="J20" s="7"/>
      <c r="K20" s="7"/>
      <c r="L20" s="3"/>
      <c r="M20" s="3"/>
      <c r="N20" s="3"/>
    </row>
    <row r="21" spans="1:14" ht="12.75">
      <c r="A21" s="13">
        <v>1965</v>
      </c>
      <c r="B21" s="14">
        <v>287.4557935344317</v>
      </c>
      <c r="C21" s="14">
        <v>422.2087308369749</v>
      </c>
      <c r="D21" s="14">
        <v>224.8588421908298</v>
      </c>
      <c r="E21" s="15">
        <v>0</v>
      </c>
      <c r="F21" s="14">
        <v>934.5233665622364</v>
      </c>
      <c r="G21" s="7"/>
      <c r="H21" s="7"/>
      <c r="I21" s="7"/>
      <c r="J21" s="7"/>
      <c r="K21" s="7"/>
      <c r="L21" s="3"/>
      <c r="M21" s="3"/>
      <c r="N21" s="3"/>
    </row>
    <row r="22" spans="1:14" ht="12.75">
      <c r="A22" s="13">
        <v>1966</v>
      </c>
      <c r="B22" s="14">
        <v>301.33073705916075</v>
      </c>
      <c r="C22" s="14">
        <v>442.01741185544137</v>
      </c>
      <c r="D22" s="14">
        <v>242.36938556980283</v>
      </c>
      <c r="E22" s="15">
        <v>0</v>
      </c>
      <c r="F22" s="14">
        <v>985.717534484405</v>
      </c>
      <c r="G22" s="7"/>
      <c r="H22" s="7"/>
      <c r="I22" s="7"/>
      <c r="J22" s="7"/>
      <c r="K22" s="7"/>
      <c r="L22" s="3"/>
      <c r="M22" s="3"/>
      <c r="N22" s="3"/>
    </row>
    <row r="23" spans="1:14" ht="12.75">
      <c r="A23" s="13">
        <v>1967</v>
      </c>
      <c r="B23" s="14">
        <v>296.1000268908139</v>
      </c>
      <c r="C23" s="14">
        <v>459.2962579115557</v>
      </c>
      <c r="D23" s="14">
        <v>256.0992278247961</v>
      </c>
      <c r="E23" s="15">
        <v>0</v>
      </c>
      <c r="F23" s="14">
        <v>1011.4955126271658</v>
      </c>
      <c r="G23" s="7"/>
      <c r="H23" s="7"/>
      <c r="I23" s="7"/>
      <c r="J23" s="7"/>
      <c r="K23" s="7"/>
      <c r="L23" s="3"/>
      <c r="M23" s="3"/>
      <c r="N23" s="3"/>
    </row>
    <row r="24" spans="1:14" ht="12.75">
      <c r="A24" s="13">
        <v>1968</v>
      </c>
      <c r="B24" s="14">
        <v>306.7517950356901</v>
      </c>
      <c r="C24" s="14">
        <v>488.71076081136886</v>
      </c>
      <c r="D24" s="14">
        <v>273.7700869577711</v>
      </c>
      <c r="E24" s="15">
        <v>0</v>
      </c>
      <c r="F24" s="14">
        <v>1069.2326428048302</v>
      </c>
      <c r="G24" s="7"/>
      <c r="H24" s="7"/>
      <c r="I24" s="7"/>
      <c r="J24" s="7"/>
      <c r="K24" s="7"/>
      <c r="L24" s="3"/>
      <c r="M24" s="3"/>
      <c r="N24" s="3"/>
    </row>
    <row r="25" spans="1:14" ht="12.75">
      <c r="A25" s="13">
        <v>1969</v>
      </c>
      <c r="B25" s="14">
        <v>307.53080880907106</v>
      </c>
      <c r="C25" s="14">
        <v>513.5217176235583</v>
      </c>
      <c r="D25" s="14">
        <v>294.50557118708446</v>
      </c>
      <c r="E25" s="15">
        <v>0</v>
      </c>
      <c r="F25" s="14">
        <v>1115.5580976197139</v>
      </c>
      <c r="G25" s="7"/>
      <c r="H25" s="7"/>
      <c r="I25" s="7"/>
      <c r="J25" s="7"/>
      <c r="K25" s="7"/>
      <c r="L25" s="3"/>
      <c r="M25" s="3"/>
      <c r="N25" s="3"/>
    </row>
    <row r="26" spans="1:14" ht="12.75">
      <c r="A26" s="13">
        <v>1970</v>
      </c>
      <c r="B26" s="14">
        <v>304.1498592278534</v>
      </c>
      <c r="C26" s="14">
        <v>535.497682976037</v>
      </c>
      <c r="D26" s="14">
        <v>309.31573475927075</v>
      </c>
      <c r="E26" s="15">
        <v>0</v>
      </c>
      <c r="F26" s="14">
        <v>1148.9632769631614</v>
      </c>
      <c r="G26" s="7"/>
      <c r="H26" s="7"/>
      <c r="I26" s="7"/>
      <c r="J26" s="7"/>
      <c r="K26" s="7"/>
      <c r="L26" s="3"/>
      <c r="M26" s="3"/>
      <c r="N26" s="3"/>
    </row>
    <row r="27" spans="1:14" ht="12.75">
      <c r="A27" s="13">
        <v>1971</v>
      </c>
      <c r="B27" s="14">
        <v>288.6837349376097</v>
      </c>
      <c r="C27" s="14">
        <v>554.8870952681783</v>
      </c>
      <c r="D27" s="14">
        <v>318.8868506563393</v>
      </c>
      <c r="E27" s="15">
        <v>0</v>
      </c>
      <c r="F27" s="14">
        <v>1162.457680862127</v>
      </c>
      <c r="G27" s="7"/>
      <c r="H27" s="7"/>
      <c r="I27" s="7"/>
      <c r="J27" s="7"/>
      <c r="K27" s="7"/>
      <c r="L27" s="3"/>
      <c r="M27" s="3"/>
      <c r="N27" s="3"/>
    </row>
    <row r="28" spans="1:14" ht="12.75">
      <c r="A28" s="13">
        <v>1972</v>
      </c>
      <c r="B28" s="14">
        <v>301.56760507490776</v>
      </c>
      <c r="C28" s="14">
        <v>598.7030062990199</v>
      </c>
      <c r="D28" s="14">
        <v>323.44455270448196</v>
      </c>
      <c r="E28" s="15">
        <v>0</v>
      </c>
      <c r="F28" s="14">
        <v>1223.7151640784095</v>
      </c>
      <c r="G28" s="7"/>
      <c r="H28" s="7"/>
      <c r="I28" s="7"/>
      <c r="J28" s="7"/>
      <c r="K28" s="7"/>
      <c r="L28" s="3"/>
      <c r="M28" s="3"/>
      <c r="N28" s="3"/>
    </row>
    <row r="29" spans="1:14" ht="12.75">
      <c r="A29" s="13">
        <v>1973</v>
      </c>
      <c r="B29" s="14">
        <v>323.4969469445712</v>
      </c>
      <c r="C29" s="14">
        <v>632.3987999777522</v>
      </c>
      <c r="D29" s="14">
        <v>322.0091553001345</v>
      </c>
      <c r="E29" s="15">
        <v>0</v>
      </c>
      <c r="F29" s="14">
        <v>1277.904902222458</v>
      </c>
      <c r="G29" s="7"/>
      <c r="H29" s="7"/>
      <c r="I29" s="7"/>
      <c r="J29" s="7"/>
      <c r="K29" s="7"/>
      <c r="L29" s="3"/>
      <c r="M29" s="3"/>
      <c r="N29" s="3"/>
    </row>
    <row r="30" spans="1:14" ht="12.75">
      <c r="A30" s="13">
        <v>1974</v>
      </c>
      <c r="B30" s="14">
        <v>317.4689930992484</v>
      </c>
      <c r="C30" s="14">
        <v>605.94370998236</v>
      </c>
      <c r="D30" s="14">
        <v>309.6799246997429</v>
      </c>
      <c r="E30" s="15">
        <v>0</v>
      </c>
      <c r="F30" s="14">
        <v>1233.0926277813514</v>
      </c>
      <c r="G30" s="7"/>
      <c r="H30" s="7"/>
      <c r="I30" s="7"/>
      <c r="J30" s="7"/>
      <c r="K30" s="7"/>
      <c r="L30" s="3"/>
      <c r="M30" s="3"/>
      <c r="N30" s="3"/>
    </row>
    <row r="31" spans="1:14" ht="12.75">
      <c r="A31" s="13">
        <v>1975</v>
      </c>
      <c r="B31" s="14">
        <v>316.7407459109005</v>
      </c>
      <c r="C31" s="14">
        <v>595.3689366788947</v>
      </c>
      <c r="D31" s="14">
        <v>284.90832933969267</v>
      </c>
      <c r="E31" s="15">
        <v>0</v>
      </c>
      <c r="F31" s="14">
        <v>1197.018011929488</v>
      </c>
      <c r="G31" s="7"/>
      <c r="H31" s="7"/>
      <c r="I31" s="7"/>
      <c r="J31" s="7"/>
      <c r="K31" s="7"/>
      <c r="L31" s="3"/>
      <c r="M31" s="3"/>
      <c r="N31" s="3"/>
    </row>
    <row r="32" spans="1:14" ht="12.75">
      <c r="A32" s="13">
        <v>1976</v>
      </c>
      <c r="B32" s="14">
        <v>339.7204348722788</v>
      </c>
      <c r="C32" s="14">
        <v>639.1161646301405</v>
      </c>
      <c r="D32" s="14">
        <v>290.6535681288536</v>
      </c>
      <c r="E32" s="15">
        <v>0</v>
      </c>
      <c r="F32" s="14">
        <v>1269.4901676312727</v>
      </c>
      <c r="G32" s="7"/>
      <c r="H32" s="7"/>
      <c r="I32" s="7"/>
      <c r="J32" s="7"/>
      <c r="K32" s="7"/>
      <c r="L32" s="3"/>
      <c r="M32" s="3"/>
      <c r="N32" s="3"/>
    </row>
    <row r="33" spans="1:14" ht="12.75">
      <c r="A33" s="13">
        <v>1977</v>
      </c>
      <c r="B33" s="14">
        <v>348.69605397245755</v>
      </c>
      <c r="C33" s="14">
        <v>673.9091102299436</v>
      </c>
      <c r="D33" s="14">
        <v>284.80556720230373</v>
      </c>
      <c r="E33" s="15">
        <v>0</v>
      </c>
      <c r="F33" s="14">
        <v>1307.4107314047048</v>
      </c>
      <c r="G33" s="7"/>
      <c r="H33" s="7"/>
      <c r="I33" s="7"/>
      <c r="J33" s="7"/>
      <c r="K33" s="7"/>
      <c r="L33" s="3"/>
      <c r="M33" s="3"/>
      <c r="N33" s="3"/>
    </row>
    <row r="34" spans="1:14" ht="12.75">
      <c r="A34" s="13">
        <v>1978</v>
      </c>
      <c r="B34" s="14">
        <v>348.09836973912263</v>
      </c>
      <c r="C34" s="14">
        <v>686.6494558340188</v>
      </c>
      <c r="D34" s="14">
        <v>286.2018411369882</v>
      </c>
      <c r="E34" s="15">
        <v>0</v>
      </c>
      <c r="F34" s="14">
        <v>1320.9496667101296</v>
      </c>
      <c r="G34" s="7"/>
      <c r="H34" s="7"/>
      <c r="I34" s="7"/>
      <c r="J34" s="7"/>
      <c r="K34" s="7"/>
      <c r="L34" s="3"/>
      <c r="M34" s="3"/>
      <c r="N34" s="3"/>
    </row>
    <row r="35" spans="1:14" ht="12.75">
      <c r="A35" s="13">
        <v>1979</v>
      </c>
      <c r="B35" s="14">
        <v>378.38150073972</v>
      </c>
      <c r="C35" s="14">
        <v>664.1381658803114</v>
      </c>
      <c r="D35" s="14">
        <v>295.1339975151065</v>
      </c>
      <c r="E35" s="15">
        <v>0</v>
      </c>
      <c r="F35" s="14">
        <v>1337.6536641351381</v>
      </c>
      <c r="G35" s="7"/>
      <c r="H35" s="7"/>
      <c r="I35" s="7"/>
      <c r="J35" s="7"/>
      <c r="K35" s="7"/>
      <c r="L35" s="3"/>
      <c r="M35" s="3"/>
      <c r="N35" s="3"/>
    </row>
    <row r="36" spans="1:14" ht="12.75">
      <c r="A36" s="13">
        <v>1980</v>
      </c>
      <c r="B36" s="14">
        <v>392.18103049568344</v>
      </c>
      <c r="C36" s="14">
        <v>617.2149935079207</v>
      </c>
      <c r="D36" s="14">
        <v>292.24610399853617</v>
      </c>
      <c r="E36" s="15">
        <v>0</v>
      </c>
      <c r="F36" s="14">
        <v>1300.5875768491903</v>
      </c>
      <c r="G36" s="7"/>
      <c r="H36" s="7"/>
      <c r="I36" s="7"/>
      <c r="J36" s="7"/>
      <c r="K36" s="7"/>
      <c r="L36" s="3"/>
      <c r="M36" s="3"/>
      <c r="N36" s="3"/>
    </row>
    <row r="37" spans="1:14" ht="12.75">
      <c r="A37" s="13">
        <v>1981</v>
      </c>
      <c r="B37" s="14">
        <v>404.396463600036</v>
      </c>
      <c r="C37" s="14">
        <v>578.4316624567298</v>
      </c>
      <c r="D37" s="14">
        <v>285.43121808203955</v>
      </c>
      <c r="E37" s="15">
        <v>0</v>
      </c>
      <c r="F37" s="14">
        <v>1267.8027752816229</v>
      </c>
      <c r="G37" s="7"/>
      <c r="H37" s="7"/>
      <c r="I37" s="7"/>
      <c r="J37" s="7"/>
      <c r="K37" s="7"/>
      <c r="L37" s="3"/>
      <c r="M37" s="3"/>
      <c r="N37" s="3"/>
    </row>
    <row r="38" spans="1:14" ht="12.75">
      <c r="A38" s="13">
        <v>1982</v>
      </c>
      <c r="B38" s="14">
        <v>390.38624297177864</v>
      </c>
      <c r="C38" s="14">
        <v>546.3273688980497</v>
      </c>
      <c r="D38" s="14">
        <v>265.15225731041687</v>
      </c>
      <c r="E38" s="15">
        <v>0</v>
      </c>
      <c r="F38" s="14">
        <v>1201.225825868049</v>
      </c>
      <c r="G38" s="7"/>
      <c r="H38" s="7"/>
      <c r="I38" s="7"/>
      <c r="J38" s="7"/>
      <c r="K38" s="7"/>
      <c r="L38" s="3"/>
      <c r="M38" s="3"/>
      <c r="N38" s="3"/>
    </row>
    <row r="39" spans="1:14" ht="12.75">
      <c r="A39" s="13">
        <v>1983</v>
      </c>
      <c r="B39" s="14">
        <v>405.51669247480805</v>
      </c>
      <c r="C39" s="14">
        <v>538.6753886353581</v>
      </c>
      <c r="D39" s="14">
        <v>247.8595172735143</v>
      </c>
      <c r="E39" s="15">
        <v>0</v>
      </c>
      <c r="F39" s="14">
        <v>1191.6074050912032</v>
      </c>
      <c r="G39" s="7"/>
      <c r="H39" s="7"/>
      <c r="I39" s="7"/>
      <c r="J39" s="7"/>
      <c r="K39" s="7"/>
      <c r="L39" s="3"/>
      <c r="M39" s="3"/>
      <c r="N39" s="3"/>
    </row>
    <row r="40" spans="1:14" ht="12.75">
      <c r="A40" s="13">
        <v>1984</v>
      </c>
      <c r="B40" s="14">
        <v>435.9159754727437</v>
      </c>
      <c r="C40" s="14">
        <v>558.6793451343207</v>
      </c>
      <c r="D40" s="14">
        <v>264.3396323037824</v>
      </c>
      <c r="E40" s="15">
        <v>0</v>
      </c>
      <c r="F40" s="14">
        <v>1258.631743007619</v>
      </c>
      <c r="G40" s="7"/>
      <c r="H40" s="7"/>
      <c r="I40" s="7"/>
      <c r="J40" s="7"/>
      <c r="K40" s="7"/>
      <c r="L40" s="3"/>
      <c r="M40" s="3"/>
      <c r="N40" s="3"/>
    </row>
    <row r="41" spans="1:14" ht="12.75">
      <c r="A41" s="13">
        <v>1985</v>
      </c>
      <c r="B41" s="14">
        <v>446.8681385220833</v>
      </c>
      <c r="C41" s="14">
        <v>553.9581289180132</v>
      </c>
      <c r="D41" s="14">
        <v>254.87086147017058</v>
      </c>
      <c r="E41" s="15">
        <v>0</v>
      </c>
      <c r="F41" s="14">
        <v>1255.3424891351913</v>
      </c>
      <c r="G41" s="7"/>
      <c r="H41" s="7"/>
      <c r="I41" s="7"/>
      <c r="J41" s="7"/>
      <c r="K41" s="7"/>
      <c r="L41" s="3"/>
      <c r="M41" s="3"/>
      <c r="N41" s="3"/>
    </row>
    <row r="42" spans="1:14" ht="12.75">
      <c r="A42" s="13">
        <v>1986</v>
      </c>
      <c r="B42" s="14">
        <v>440.9922431547371</v>
      </c>
      <c r="C42" s="14">
        <v>579.2572348099965</v>
      </c>
      <c r="D42" s="14">
        <v>238.3584845438707</v>
      </c>
      <c r="E42" s="15">
        <v>0</v>
      </c>
      <c r="F42" s="14">
        <v>1258.1586303309914</v>
      </c>
      <c r="G42" s="7"/>
      <c r="H42" s="7"/>
      <c r="I42" s="7"/>
      <c r="J42" s="7"/>
      <c r="K42" s="7"/>
      <c r="L42" s="3"/>
      <c r="M42" s="3"/>
      <c r="N42" s="3"/>
    </row>
    <row r="43" spans="1:14" ht="12.75">
      <c r="A43" s="13">
        <v>1987</v>
      </c>
      <c r="B43" s="14">
        <v>460.3561890930367</v>
      </c>
      <c r="C43" s="14">
        <v>588.285919159272</v>
      </c>
      <c r="D43" s="14">
        <v>252.88918435484655</v>
      </c>
      <c r="E43" s="15">
        <v>0</v>
      </c>
      <c r="F43" s="14">
        <v>1301.8754599152028</v>
      </c>
      <c r="G43" s="7"/>
      <c r="H43" s="7"/>
      <c r="I43" s="7"/>
      <c r="J43" s="7"/>
      <c r="K43" s="7"/>
      <c r="L43" s="3"/>
      <c r="M43" s="3"/>
      <c r="N43" s="3"/>
    </row>
    <row r="44" spans="1:14" ht="12.75">
      <c r="A44" s="13">
        <v>1988</v>
      </c>
      <c r="B44" s="14">
        <v>482.37916162263804</v>
      </c>
      <c r="C44" s="14">
        <v>613.7204272373227</v>
      </c>
      <c r="D44" s="14">
        <v>264.3662106348747</v>
      </c>
      <c r="E44" s="15">
        <v>0</v>
      </c>
      <c r="F44" s="14">
        <v>1361.769349759385</v>
      </c>
      <c r="G44" s="7"/>
      <c r="H44" s="7"/>
      <c r="I44" s="7"/>
      <c r="J44" s="7"/>
      <c r="K44" s="7"/>
      <c r="L44" s="3"/>
      <c r="M44" s="3"/>
      <c r="N44" s="3"/>
    </row>
    <row r="45" spans="1:14" ht="12.75">
      <c r="A45" s="13">
        <v>1989</v>
      </c>
      <c r="B45" s="14">
        <v>484.05128562180096</v>
      </c>
      <c r="C45" s="14">
        <v>615.5582218395624</v>
      </c>
      <c r="D45" s="14">
        <v>281.147884752565</v>
      </c>
      <c r="E45" s="15">
        <v>0</v>
      </c>
      <c r="F45" s="14">
        <v>1383.001607614803</v>
      </c>
      <c r="G45" s="7"/>
      <c r="H45" s="7"/>
      <c r="I45" s="7"/>
      <c r="J45" s="7"/>
      <c r="K45" s="7"/>
      <c r="L45" s="3"/>
      <c r="M45" s="3"/>
      <c r="N45" s="3"/>
    </row>
    <row r="46" spans="1:14" ht="12.75">
      <c r="A46" s="13">
        <v>1990</v>
      </c>
      <c r="B46" s="14">
        <v>489.97865358543896</v>
      </c>
      <c r="C46" s="14">
        <v>593.943260146274</v>
      </c>
      <c r="D46" s="14">
        <v>279.8428750325099</v>
      </c>
      <c r="E46" s="15">
        <f aca="true" t="shared" si="0" ref="E46:E60">F46-D46-C46-B46</f>
        <v>1.7135402474086163</v>
      </c>
      <c r="F46" s="14">
        <v>1365.4783290116316</v>
      </c>
      <c r="G46" s="16"/>
      <c r="H46" s="17"/>
      <c r="I46" s="7"/>
      <c r="J46" s="16"/>
      <c r="K46" s="7"/>
      <c r="L46" s="3"/>
      <c r="M46" s="3"/>
      <c r="N46" s="3"/>
    </row>
    <row r="47" spans="1:14" ht="12.75">
      <c r="A47" s="13">
        <v>1991</v>
      </c>
      <c r="B47" s="14">
        <v>485.77688375570614</v>
      </c>
      <c r="C47" s="14">
        <v>579.1687785015271</v>
      </c>
      <c r="D47" s="14">
        <v>285.7022187697279</v>
      </c>
      <c r="E47" s="15">
        <f t="shared" si="0"/>
        <v>2.09983724630564</v>
      </c>
      <c r="F47" s="14">
        <v>1352.7477182732669</v>
      </c>
      <c r="G47" s="16"/>
      <c r="H47" s="17"/>
      <c r="I47" s="7"/>
      <c r="J47" s="16"/>
      <c r="K47" s="7"/>
      <c r="L47" s="3"/>
      <c r="M47" s="3"/>
      <c r="N47" s="3"/>
    </row>
    <row r="48" spans="1:14" ht="12.75">
      <c r="A48" s="13">
        <v>1992</v>
      </c>
      <c r="B48" s="14">
        <v>489.931842112731</v>
      </c>
      <c r="C48" s="14">
        <v>590.8929753493637</v>
      </c>
      <c r="D48" s="14">
        <v>296.1842959016002</v>
      </c>
      <c r="E48" s="15">
        <f t="shared" si="0"/>
        <v>2.4473181880713923</v>
      </c>
      <c r="F48" s="14">
        <v>1379.4564315517662</v>
      </c>
      <c r="G48" s="16"/>
      <c r="H48" s="17"/>
      <c r="I48" s="7"/>
      <c r="J48" s="16"/>
      <c r="K48" s="7"/>
      <c r="L48" s="3"/>
      <c r="M48" s="3"/>
      <c r="N48" s="3"/>
    </row>
    <row r="49" spans="1:14" ht="12.75">
      <c r="A49" s="13">
        <v>1993</v>
      </c>
      <c r="B49" s="14">
        <v>508.2043291233729</v>
      </c>
      <c r="C49" s="14">
        <v>594.5939084391105</v>
      </c>
      <c r="D49" s="14">
        <v>303.1353590489393</v>
      </c>
      <c r="E49" s="15">
        <f t="shared" si="0"/>
        <v>2.471412700452447</v>
      </c>
      <c r="F49" s="14">
        <v>1408.4050093118751</v>
      </c>
      <c r="G49" s="16"/>
      <c r="H49" s="17"/>
      <c r="I49" s="7"/>
      <c r="J49" s="16"/>
      <c r="K49" s="7"/>
      <c r="L49" s="3"/>
      <c r="M49" s="3"/>
      <c r="N49" s="3"/>
    </row>
    <row r="50" spans="1:14" ht="12.75">
      <c r="A50" s="13">
        <v>1994</v>
      </c>
      <c r="B50" s="14">
        <v>511.30522177160947</v>
      </c>
      <c r="C50" s="14">
        <v>606.1937501024855</v>
      </c>
      <c r="D50" s="14">
        <v>309.4641675133591</v>
      </c>
      <c r="E50" s="15">
        <f t="shared" si="0"/>
        <v>2.6720728393185027</v>
      </c>
      <c r="F50" s="14">
        <v>1429.6352122267726</v>
      </c>
      <c r="G50" s="16"/>
      <c r="H50" s="17"/>
      <c r="I50" s="7"/>
      <c r="J50" s="16"/>
      <c r="K50" s="7"/>
      <c r="L50" s="3"/>
      <c r="M50" s="3"/>
      <c r="N50" s="3"/>
    </row>
    <row r="51" spans="1:14" ht="12.75">
      <c r="A51" s="13">
        <v>1995</v>
      </c>
      <c r="B51" s="14">
        <v>516.5866925621752</v>
      </c>
      <c r="C51" s="14">
        <v>601.5376963893539</v>
      </c>
      <c r="D51" s="14">
        <v>323.462548042192</v>
      </c>
      <c r="E51" s="15">
        <f t="shared" si="0"/>
        <v>2.858193127775735</v>
      </c>
      <c r="F51" s="14">
        <v>1444.445130121497</v>
      </c>
      <c r="G51" s="16"/>
      <c r="H51" s="17"/>
      <c r="I51" s="7"/>
      <c r="J51" s="16"/>
      <c r="K51" s="7"/>
      <c r="L51" s="3"/>
      <c r="M51" s="3"/>
      <c r="N51" s="3"/>
    </row>
    <row r="52" spans="1:14" ht="12.75">
      <c r="A52" s="13">
        <v>1996</v>
      </c>
      <c r="B52" s="14">
        <v>539.193913694611</v>
      </c>
      <c r="C52" s="14">
        <v>623.8188045003234</v>
      </c>
      <c r="D52" s="14">
        <v>329.6853515904598</v>
      </c>
      <c r="E52" s="15">
        <f t="shared" si="0"/>
        <v>2.8272307456555836</v>
      </c>
      <c r="F52" s="14">
        <v>1495.5253005310497</v>
      </c>
      <c r="G52" s="16"/>
      <c r="H52" s="17"/>
      <c r="I52" s="7"/>
      <c r="J52" s="16"/>
      <c r="K52" s="7"/>
      <c r="L52" s="3"/>
      <c r="M52" s="3"/>
      <c r="N52" s="3"/>
    </row>
    <row r="53" spans="1:14" ht="12.75">
      <c r="A53" s="8">
        <v>1997</v>
      </c>
      <c r="B53" s="14">
        <v>552.6006345409868</v>
      </c>
      <c r="C53" s="14">
        <v>629.8207684795427</v>
      </c>
      <c r="D53" s="14">
        <v>332.54194912136603</v>
      </c>
      <c r="E53" s="15">
        <f t="shared" si="0"/>
        <v>2.9958100452603276</v>
      </c>
      <c r="F53" s="14">
        <v>1517.959162187156</v>
      </c>
      <c r="G53" s="16"/>
      <c r="H53" s="17"/>
      <c r="I53" s="7"/>
      <c r="J53" s="16"/>
      <c r="K53" s="7"/>
      <c r="L53" s="3"/>
      <c r="M53" s="3"/>
      <c r="N53" s="3"/>
    </row>
    <row r="54" spans="1:14" ht="12.75">
      <c r="A54" s="8">
        <v>1998</v>
      </c>
      <c r="B54" s="14">
        <v>558.2661108717434</v>
      </c>
      <c r="C54" s="14">
        <v>641.5512465364477</v>
      </c>
      <c r="D54" s="14">
        <v>325.313780313424</v>
      </c>
      <c r="E54" s="15">
        <f t="shared" si="0"/>
        <v>2.9292734262512568</v>
      </c>
      <c r="F54" s="14">
        <v>1528.0604111478663</v>
      </c>
      <c r="G54" s="16"/>
      <c r="H54" s="17"/>
      <c r="I54" s="7"/>
      <c r="J54" s="16"/>
      <c r="K54" s="7"/>
      <c r="L54" s="3"/>
      <c r="M54" s="3"/>
      <c r="N54" s="3"/>
    </row>
    <row r="55" spans="1:14" ht="12.75">
      <c r="A55" s="8">
        <v>1999</v>
      </c>
      <c r="B55" s="14">
        <v>558.4576830913076</v>
      </c>
      <c r="C55" s="14">
        <v>658.2297372327344</v>
      </c>
      <c r="D55" s="14">
        <v>325.3227433028578</v>
      </c>
      <c r="E55" s="15">
        <f t="shared" si="0"/>
        <v>2.9690670211460883</v>
      </c>
      <c r="F55" s="14">
        <v>1544.9792306480458</v>
      </c>
      <c r="G55" s="16"/>
      <c r="H55" s="17"/>
      <c r="I55" s="7"/>
      <c r="J55" s="16"/>
      <c r="K55" s="7"/>
      <c r="L55" s="3"/>
      <c r="M55" s="3"/>
      <c r="N55" s="3"/>
    </row>
    <row r="56" spans="1:14" ht="12.75">
      <c r="A56" s="8">
        <v>2000</v>
      </c>
      <c r="B56" s="14">
        <v>584.0348202939582</v>
      </c>
      <c r="C56" s="14">
        <v>670.3598825183979</v>
      </c>
      <c r="D56" s="14">
        <v>336.61893261242994</v>
      </c>
      <c r="E56" s="15">
        <f t="shared" si="0"/>
        <v>2.881850205661408</v>
      </c>
      <c r="F56" s="14">
        <v>1593.8954856304474</v>
      </c>
      <c r="G56" s="16"/>
      <c r="H56" s="17"/>
      <c r="I56" s="7"/>
      <c r="J56" s="16"/>
      <c r="K56" s="7"/>
      <c r="L56" s="3"/>
      <c r="M56" s="3"/>
      <c r="N56" s="3"/>
    </row>
    <row r="57" spans="1:14" ht="12.75">
      <c r="A57" s="8">
        <v>2001</v>
      </c>
      <c r="B57" s="14">
        <v>568.4721204126979</v>
      </c>
      <c r="C57" s="14">
        <v>673.3373215520173</v>
      </c>
      <c r="D57" s="14">
        <v>323.20676522453937</v>
      </c>
      <c r="E57" s="15">
        <f t="shared" si="0"/>
        <v>3.0667709345457297</v>
      </c>
      <c r="F57" s="14">
        <v>1568.0829781238003</v>
      </c>
      <c r="G57" s="16"/>
      <c r="H57" s="17"/>
      <c r="I57" s="7"/>
      <c r="J57" s="16"/>
      <c r="K57" s="7"/>
      <c r="L57" s="3"/>
      <c r="M57" s="3"/>
      <c r="N57" s="3"/>
    </row>
    <row r="58" spans="1:14" ht="12.75">
      <c r="A58" s="8">
        <v>2002</v>
      </c>
      <c r="B58" s="14">
        <v>571.1133819107188</v>
      </c>
      <c r="C58" s="14">
        <v>673.1377810863598</v>
      </c>
      <c r="D58" s="14">
        <v>338.66055958917326</v>
      </c>
      <c r="E58" s="15">
        <f t="shared" si="0"/>
        <v>3.5773085536361577</v>
      </c>
      <c r="F58" s="14">
        <v>1586.489031139888</v>
      </c>
      <c r="G58" s="16"/>
      <c r="H58" s="17"/>
      <c r="I58" s="3"/>
      <c r="J58" s="3"/>
      <c r="K58" s="3"/>
      <c r="L58" s="3"/>
      <c r="M58" s="3"/>
      <c r="N58" s="3"/>
    </row>
    <row r="59" spans="1:14" ht="12.75">
      <c r="A59" s="8">
        <v>2003</v>
      </c>
      <c r="B59" s="14">
        <v>581.2631240454639</v>
      </c>
      <c r="C59" s="14">
        <v>685.2556841584583</v>
      </c>
      <c r="D59" s="14">
        <v>329.65228080704435</v>
      </c>
      <c r="E59" s="15">
        <f t="shared" si="0"/>
        <v>3.220542826363726</v>
      </c>
      <c r="F59" s="14">
        <v>1599.3916318373304</v>
      </c>
      <c r="G59" s="16"/>
      <c r="H59" s="17"/>
      <c r="I59" s="3"/>
      <c r="J59" s="3"/>
      <c r="K59" s="3"/>
      <c r="L59" s="3"/>
      <c r="M59" s="3"/>
      <c r="N59" s="3"/>
    </row>
    <row r="60" spans="1:14" ht="12.75">
      <c r="A60" s="8">
        <v>2004</v>
      </c>
      <c r="B60" s="14">
        <v>588.4465423154265</v>
      </c>
      <c r="C60" s="14">
        <v>710.0089319474171</v>
      </c>
      <c r="D60" s="14">
        <v>324.7249799339982</v>
      </c>
      <c r="E60" s="15">
        <f t="shared" si="0"/>
        <v>3.1473428699982833</v>
      </c>
      <c r="F60" s="14">
        <v>1626.32779706684</v>
      </c>
      <c r="G60" s="16"/>
      <c r="H60" s="17"/>
      <c r="I60" s="3"/>
      <c r="J60" s="3"/>
      <c r="K60" s="3"/>
      <c r="L60" s="3"/>
      <c r="M60" s="3"/>
      <c r="N60" s="3"/>
    </row>
    <row r="61" spans="1:14" ht="12.75">
      <c r="A61" s="8">
        <v>2005</v>
      </c>
      <c r="B61" s="14">
        <v>589.4168618199941</v>
      </c>
      <c r="C61" s="14">
        <v>714.5163655651943</v>
      </c>
      <c r="D61" s="14">
        <v>322.52718018782997</v>
      </c>
      <c r="E61" s="14">
        <v>3.2727272727272725</v>
      </c>
      <c r="F61" s="14">
        <f>(SUM(B61:E61))</f>
        <v>1629.7331348457456</v>
      </c>
      <c r="G61" s="16"/>
      <c r="H61" s="17"/>
      <c r="I61" s="3"/>
      <c r="J61" s="3"/>
      <c r="K61" s="3"/>
      <c r="L61" s="3"/>
      <c r="M61" s="3"/>
      <c r="N61" s="3"/>
    </row>
    <row r="62" spans="1:14" ht="12.75">
      <c r="A62" s="8">
        <v>2006</v>
      </c>
      <c r="B62" s="14">
        <v>583.5792979175656</v>
      </c>
      <c r="C62" s="14">
        <v>708.0579587271438</v>
      </c>
      <c r="D62" s="14">
        <v>316.0670070331554</v>
      </c>
      <c r="E62" s="14">
        <v>3.2727272727272725</v>
      </c>
      <c r="F62" s="14">
        <f>(SUM(B62:E62))</f>
        <v>1610.976990950592</v>
      </c>
      <c r="G62" s="16"/>
      <c r="H62" s="17"/>
      <c r="I62" s="18"/>
      <c r="J62" s="18"/>
      <c r="K62" s="18"/>
      <c r="L62" s="3"/>
      <c r="M62" s="3"/>
      <c r="N62" s="3"/>
    </row>
    <row r="63" spans="1:14" ht="12.75">
      <c r="A63" s="8">
        <v>2007</v>
      </c>
      <c r="B63" s="14">
        <v>589.7481824064404</v>
      </c>
      <c r="C63" s="14">
        <v>703.6096110662994</v>
      </c>
      <c r="D63" s="14">
        <v>337.3711875360384</v>
      </c>
      <c r="E63" s="14">
        <v>3.2727272727272725</v>
      </c>
      <c r="F63" s="14">
        <f>(SUM(B63:E63))</f>
        <v>1634.0017082815054</v>
      </c>
      <c r="G63" s="16"/>
      <c r="H63" s="17"/>
      <c r="I63" s="3"/>
      <c r="J63" s="16"/>
      <c r="K63" s="3"/>
      <c r="L63" s="3"/>
      <c r="M63" s="3"/>
      <c r="N63" s="3"/>
    </row>
    <row r="64" spans="1:20" ht="12.75">
      <c r="A64" s="19">
        <v>2008</v>
      </c>
      <c r="B64" s="14">
        <v>581.0176869071781</v>
      </c>
      <c r="C64" s="14">
        <v>658.090909090909</v>
      </c>
      <c r="D64" s="14">
        <v>340.0691461362361</v>
      </c>
      <c r="E64" s="14">
        <v>3.2727272727272725</v>
      </c>
      <c r="F64" s="14">
        <f>(SUM(B64:E64))</f>
        <v>1582.4504694070504</v>
      </c>
      <c r="G64" s="16"/>
      <c r="H64" s="3"/>
      <c r="I64" s="18"/>
      <c r="J64" s="18"/>
      <c r="K64" s="18"/>
      <c r="L64" s="20"/>
      <c r="M64" s="20"/>
      <c r="N64" s="20"/>
      <c r="O64" s="20"/>
      <c r="P64" s="20"/>
      <c r="Q64" s="20"/>
      <c r="R64" s="20"/>
      <c r="S64" s="20"/>
      <c r="T64" s="20"/>
    </row>
    <row r="65" spans="1:14" ht="12.75">
      <c r="A65" s="21">
        <v>2009</v>
      </c>
      <c r="B65" s="22">
        <v>520.229162167028</v>
      </c>
      <c r="C65" s="22">
        <v>627.8593307641296</v>
      </c>
      <c r="D65" s="23">
        <v>328.93884353005984</v>
      </c>
      <c r="E65" s="23">
        <v>3.2727272727272725</v>
      </c>
      <c r="F65" s="23">
        <f>(SUM(B65:E65))</f>
        <v>1480.3000637339446</v>
      </c>
      <c r="G65" s="16"/>
      <c r="H65" s="3"/>
      <c r="I65" s="7"/>
      <c r="J65" s="3"/>
      <c r="K65" s="3"/>
      <c r="L65" s="3"/>
      <c r="M65" s="3"/>
      <c r="N65" s="3"/>
    </row>
    <row r="66" spans="1:20" ht="12.75">
      <c r="A66" s="19"/>
      <c r="B66" s="24"/>
      <c r="C66" s="25"/>
      <c r="D66" s="25"/>
      <c r="E66" s="26"/>
      <c r="F66" s="16"/>
      <c r="G66" s="16"/>
      <c r="H66" s="3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</row>
    <row r="67" spans="1:14" ht="12.75">
      <c r="A67" s="19" t="s">
        <v>8</v>
      </c>
      <c r="B67" s="24"/>
      <c r="C67" s="25"/>
      <c r="D67" s="25"/>
      <c r="E67" s="26"/>
      <c r="F67" s="16"/>
      <c r="G67" s="16"/>
      <c r="H67" s="3"/>
      <c r="I67" s="7"/>
      <c r="J67" s="3"/>
      <c r="K67" s="3"/>
      <c r="L67" s="3"/>
      <c r="M67" s="3"/>
      <c r="N67" s="3"/>
    </row>
    <row r="68" spans="7:14" ht="12.75">
      <c r="G68" s="3"/>
      <c r="H68" s="3"/>
      <c r="I68" s="3"/>
      <c r="J68" s="3"/>
      <c r="K68" s="3"/>
      <c r="L68" s="3"/>
      <c r="M68" s="3"/>
      <c r="N68" s="3"/>
    </row>
    <row r="69" spans="1:14" ht="39" customHeight="1">
      <c r="A69" s="28" t="s">
        <v>9</v>
      </c>
      <c r="B69" s="29"/>
      <c r="C69" s="29"/>
      <c r="D69" s="29"/>
      <c r="E69" s="29"/>
      <c r="F69" s="29"/>
      <c r="G69" s="3"/>
      <c r="H69" s="3"/>
      <c r="I69" s="3"/>
      <c r="J69" s="3"/>
      <c r="K69" s="3"/>
      <c r="L69" s="3"/>
      <c r="M69" s="3"/>
      <c r="N69" s="3"/>
    </row>
    <row r="70" spans="7:14" ht="12.75">
      <c r="G70" s="3"/>
      <c r="H70" s="3"/>
      <c r="I70" s="3"/>
      <c r="J70" s="3"/>
      <c r="K70" s="3"/>
      <c r="L70" s="3"/>
      <c r="M70" s="3"/>
      <c r="N70" s="3"/>
    </row>
    <row r="71" spans="1:14" ht="117.75" customHeight="1">
      <c r="A71" s="28" t="s">
        <v>11</v>
      </c>
      <c r="B71" s="29"/>
      <c r="C71" s="29"/>
      <c r="D71" s="29"/>
      <c r="E71" s="29"/>
      <c r="F71" s="29"/>
      <c r="G71" s="3"/>
      <c r="H71" s="3"/>
      <c r="I71" s="3"/>
      <c r="J71" s="3"/>
      <c r="K71" s="3"/>
      <c r="L71" s="3"/>
      <c r="M71" s="3"/>
      <c r="N71" s="3"/>
    </row>
    <row r="72" spans="7:21" ht="12.75">
      <c r="G72" s="3"/>
      <c r="H72" s="19"/>
      <c r="I72" s="7"/>
      <c r="J72" s="7"/>
      <c r="K72" s="7"/>
      <c r="L72" s="7"/>
      <c r="M72" s="7"/>
      <c r="N72" s="7"/>
      <c r="O72" s="30"/>
      <c r="P72" s="30"/>
      <c r="Q72" s="30"/>
      <c r="R72" s="30"/>
      <c r="S72" s="30"/>
      <c r="T72" s="30"/>
      <c r="U72" s="31"/>
    </row>
    <row r="73" spans="1:21" ht="12.75">
      <c r="A73" s="32" t="s">
        <v>10</v>
      </c>
      <c r="G73" s="3"/>
      <c r="H73" s="19"/>
      <c r="I73" s="7"/>
      <c r="J73" s="7"/>
      <c r="K73" s="7"/>
      <c r="L73" s="7"/>
      <c r="M73" s="7"/>
      <c r="N73" s="7"/>
      <c r="O73" s="30"/>
      <c r="P73" s="30"/>
      <c r="Q73" s="30"/>
      <c r="R73" s="30"/>
      <c r="S73" s="30"/>
      <c r="T73" s="30"/>
      <c r="U73" s="31"/>
    </row>
    <row r="74" spans="7:21" ht="12.75">
      <c r="G74" s="3"/>
      <c r="H74" s="19"/>
      <c r="I74" s="7"/>
      <c r="J74" s="7"/>
      <c r="K74" s="7"/>
      <c r="L74" s="7"/>
      <c r="M74" s="7"/>
      <c r="N74" s="7"/>
      <c r="O74" s="30"/>
      <c r="P74" s="30"/>
      <c r="Q74" s="30"/>
      <c r="R74" s="30"/>
      <c r="S74" s="30"/>
      <c r="T74" s="30"/>
      <c r="U74" s="31"/>
    </row>
    <row r="75" spans="7:21" ht="12.75">
      <c r="G75" s="3"/>
      <c r="H75" s="19"/>
      <c r="I75" s="7"/>
      <c r="J75" s="7"/>
      <c r="K75" s="7"/>
      <c r="L75" s="7"/>
      <c r="M75" s="7"/>
      <c r="N75" s="7"/>
      <c r="O75" s="30"/>
      <c r="P75" s="30"/>
      <c r="Q75" s="30"/>
      <c r="R75" s="30"/>
      <c r="S75" s="30"/>
      <c r="T75" s="30"/>
      <c r="U75" s="31"/>
    </row>
    <row r="76" spans="7:21" ht="12.75">
      <c r="G76" s="3"/>
      <c r="H76" s="19"/>
      <c r="I76" s="7"/>
      <c r="J76" s="7"/>
      <c r="K76" s="7"/>
      <c r="L76" s="7"/>
      <c r="M76" s="7"/>
      <c r="N76" s="7"/>
      <c r="O76" s="30"/>
      <c r="P76" s="30"/>
      <c r="Q76" s="33"/>
      <c r="R76" s="33"/>
      <c r="S76" s="33"/>
      <c r="T76" s="33"/>
      <c r="U76" s="31"/>
    </row>
    <row r="77" spans="7:14" ht="12.75">
      <c r="G77" s="3"/>
      <c r="H77" s="19"/>
      <c r="I77" s="3"/>
      <c r="J77" s="3"/>
      <c r="K77" s="3"/>
      <c r="L77" s="3"/>
      <c r="M77" s="3"/>
      <c r="N77" s="3"/>
    </row>
    <row r="78" spans="7:21" ht="12.75">
      <c r="G78" s="3"/>
      <c r="H78" s="19"/>
      <c r="I78" s="7"/>
      <c r="J78" s="7"/>
      <c r="K78" s="7"/>
      <c r="L78" s="7"/>
      <c r="M78" s="7"/>
      <c r="N78" s="7"/>
      <c r="O78" s="30"/>
      <c r="P78" s="30"/>
      <c r="Q78" s="30"/>
      <c r="R78" s="30"/>
      <c r="S78" s="30"/>
      <c r="T78" s="30"/>
      <c r="U78" s="31"/>
    </row>
    <row r="79" spans="7:21" ht="12.75">
      <c r="G79" s="3"/>
      <c r="H79" s="19"/>
      <c r="I79" s="7"/>
      <c r="J79" s="7"/>
      <c r="K79" s="7"/>
      <c r="L79" s="7"/>
      <c r="M79" s="7"/>
      <c r="N79" s="7"/>
      <c r="O79" s="30"/>
      <c r="P79" s="30"/>
      <c r="Q79" s="30"/>
      <c r="R79" s="30"/>
      <c r="S79" s="30"/>
      <c r="T79" s="30"/>
      <c r="U79" s="31"/>
    </row>
    <row r="80" spans="7:21" ht="12.75">
      <c r="G80" s="3"/>
      <c r="H80" s="19"/>
      <c r="I80" s="7"/>
      <c r="J80" s="7"/>
      <c r="K80" s="7"/>
      <c r="L80" s="7"/>
      <c r="M80" s="7"/>
      <c r="N80" s="7"/>
      <c r="O80" s="30"/>
      <c r="P80" s="30"/>
      <c r="Q80" s="30"/>
      <c r="R80" s="30"/>
      <c r="S80" s="30"/>
      <c r="T80" s="30"/>
      <c r="U80" s="31"/>
    </row>
    <row r="81" spans="7:21" ht="12.75">
      <c r="G81" s="3"/>
      <c r="H81" s="19"/>
      <c r="I81" s="7"/>
      <c r="J81" s="7"/>
      <c r="K81" s="7"/>
      <c r="L81" s="7"/>
      <c r="M81" s="7"/>
      <c r="N81" s="7"/>
      <c r="O81" s="30"/>
      <c r="P81" s="30"/>
      <c r="Q81" s="30"/>
      <c r="R81" s="30"/>
      <c r="S81" s="30"/>
      <c r="T81" s="30"/>
      <c r="U81" s="31"/>
    </row>
    <row r="82" spans="7:21" ht="12.75">
      <c r="G82" s="3"/>
      <c r="H82" s="19"/>
      <c r="I82" s="7"/>
      <c r="J82" s="7"/>
      <c r="K82" s="7"/>
      <c r="L82" s="7"/>
      <c r="M82" s="7"/>
      <c r="N82" s="7"/>
      <c r="O82" s="30"/>
      <c r="P82" s="30"/>
      <c r="Q82" s="33"/>
      <c r="R82" s="33"/>
      <c r="S82" s="33"/>
      <c r="T82" s="33"/>
      <c r="U82" s="31"/>
    </row>
    <row r="83" spans="7:14" ht="12.75">
      <c r="G83" s="3"/>
      <c r="H83" s="19"/>
      <c r="I83" s="3"/>
      <c r="J83" s="3"/>
      <c r="K83" s="3"/>
      <c r="L83" s="3"/>
      <c r="M83" s="3"/>
      <c r="N83" s="3"/>
    </row>
    <row r="84" spans="7:21" ht="12.75">
      <c r="G84" s="3"/>
      <c r="H84" s="19"/>
      <c r="I84" s="7"/>
      <c r="J84" s="7"/>
      <c r="K84" s="7"/>
      <c r="L84" s="7"/>
      <c r="M84" s="7"/>
      <c r="N84" s="7"/>
      <c r="O84" s="30"/>
      <c r="P84" s="30"/>
      <c r="Q84" s="30"/>
      <c r="R84" s="30"/>
      <c r="S84" s="30"/>
      <c r="T84" s="30"/>
      <c r="U84" s="31"/>
    </row>
    <row r="85" spans="7:21" ht="12.75">
      <c r="G85" s="3"/>
      <c r="H85" s="19"/>
      <c r="I85" s="7"/>
      <c r="J85" s="7"/>
      <c r="K85" s="7"/>
      <c r="L85" s="7"/>
      <c r="M85" s="7"/>
      <c r="N85" s="7"/>
      <c r="O85" s="30"/>
      <c r="P85" s="30"/>
      <c r="Q85" s="30"/>
      <c r="R85" s="30"/>
      <c r="S85" s="30"/>
      <c r="T85" s="30"/>
      <c r="U85" s="31"/>
    </row>
    <row r="86" spans="7:21" ht="12.75">
      <c r="G86" s="3"/>
      <c r="H86" s="19"/>
      <c r="I86" s="7"/>
      <c r="J86" s="7"/>
      <c r="K86" s="7"/>
      <c r="L86" s="7"/>
      <c r="M86" s="7"/>
      <c r="N86" s="7"/>
      <c r="O86" s="30"/>
      <c r="P86" s="30"/>
      <c r="Q86" s="30"/>
      <c r="R86" s="30"/>
      <c r="S86" s="30"/>
      <c r="T86" s="30"/>
      <c r="U86" s="31"/>
    </row>
    <row r="87" spans="7:21" ht="12.75">
      <c r="G87" s="3"/>
      <c r="H87" s="19"/>
      <c r="I87" s="7"/>
      <c r="J87" s="7"/>
      <c r="K87" s="7"/>
      <c r="L87" s="7"/>
      <c r="M87" s="7"/>
      <c r="N87" s="7"/>
      <c r="O87" s="30"/>
      <c r="P87" s="30"/>
      <c r="Q87" s="30"/>
      <c r="R87" s="30"/>
      <c r="S87" s="30"/>
      <c r="T87" s="30"/>
      <c r="U87" s="31"/>
    </row>
    <row r="88" spans="7:21" ht="12.75">
      <c r="G88" s="3"/>
      <c r="H88" s="19"/>
      <c r="I88" s="7"/>
      <c r="J88" s="7"/>
      <c r="K88" s="7"/>
      <c r="L88" s="7"/>
      <c r="M88" s="7"/>
      <c r="N88" s="7"/>
      <c r="O88" s="30"/>
      <c r="P88" s="30"/>
      <c r="Q88" s="33"/>
      <c r="R88" s="33"/>
      <c r="S88" s="33"/>
      <c r="T88" s="33"/>
      <c r="U88" s="31"/>
    </row>
    <row r="93" spans="21:22" ht="12.75">
      <c r="U93" s="30"/>
      <c r="V93" s="30"/>
    </row>
    <row r="96" spans="21:22" ht="12.75">
      <c r="U96" s="30"/>
      <c r="V96" s="30"/>
    </row>
  </sheetData>
  <mergeCells count="3">
    <mergeCell ref="A69:F69"/>
    <mergeCell ref="A71:F71"/>
    <mergeCell ref="B4:F4"/>
  </mergeCells>
  <hyperlinks>
    <hyperlink ref="A73" r:id="rId1" display="http://www.earthpolicy.org"/>
  </hyperlinks>
  <printOptions/>
  <pageMargins left="0.75" right="0.75" top="1" bottom="1" header="0.5" footer="0.5"/>
  <pageSetup horizontalDpi="600" verticalDpi="600" orientation="portrait" scale="80" r:id="rId2"/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msamra</dc:creator>
  <cp:keywords/>
  <dc:description/>
  <cp:lastModifiedBy>msamra</cp:lastModifiedBy>
  <dcterms:created xsi:type="dcterms:W3CDTF">2009-10-13T20:05:04Z</dcterms:created>
  <dcterms:modified xsi:type="dcterms:W3CDTF">2009-10-13T20:07:46Z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